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520"/>
  </bookViews>
  <sheets>
    <sheet name="FML Tournament #1" sheetId="1" r:id="rId1"/>
    <sheet name="FML ALL-CONFERENCE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1" i="1" l="1"/>
  <c r="F51" i="1"/>
  <c r="M41" i="1"/>
  <c r="F41" i="1"/>
  <c r="M31" i="1"/>
  <c r="F31" i="1"/>
  <c r="M21" i="1"/>
  <c r="F21" i="1"/>
  <c r="M10" i="1"/>
  <c r="M11" i="1"/>
  <c r="F11" i="1"/>
</calcChain>
</file>

<file path=xl/sharedStrings.xml><?xml version="1.0" encoding="utf-8"?>
<sst xmlns="http://schemas.openxmlformats.org/spreadsheetml/2006/main" count="333" uniqueCount="142">
  <si>
    <t xml:space="preserve"> Flint Metro League Golf Tournament</t>
  </si>
  <si>
    <t>PLAY SIX, COUNT FOUR</t>
  </si>
  <si>
    <t>School</t>
  </si>
  <si>
    <t>Place</t>
  </si>
  <si>
    <t>BRANDON</t>
  </si>
  <si>
    <t>Grade</t>
  </si>
  <si>
    <t>Front 9</t>
  </si>
  <si>
    <t>Back 9</t>
  </si>
  <si>
    <t>Total</t>
  </si>
  <si>
    <t>KEARSLEY</t>
  </si>
  <si>
    <t>Coach</t>
  </si>
  <si>
    <t>Jayson Rumball</t>
  </si>
  <si>
    <t>Player 1</t>
  </si>
  <si>
    <t>Andy Nester</t>
  </si>
  <si>
    <t>Player 2</t>
  </si>
  <si>
    <t>Player 3</t>
  </si>
  <si>
    <t>Player 4</t>
  </si>
  <si>
    <t>Player 5</t>
  </si>
  <si>
    <t>Player 6</t>
  </si>
  <si>
    <t>TEAM TOTAL</t>
  </si>
  <si>
    <t xml:space="preserve">- NA - </t>
  </si>
  <si>
    <t>CLIO</t>
  </si>
  <si>
    <t>LINDEN</t>
  </si>
  <si>
    <t>FENTON</t>
  </si>
  <si>
    <t>OWOSSO</t>
  </si>
  <si>
    <t>Kurt Herbstreit</t>
  </si>
  <si>
    <t>FLUSHING</t>
  </si>
  <si>
    <t>SWARTZ CREEK</t>
  </si>
  <si>
    <t>HOLLY</t>
  </si>
  <si>
    <t>Kellen Lister</t>
  </si>
  <si>
    <t>Golf teams will play six and count four best scores. High score is to be thrown out. Playing six is not mandatory, but teams must play four.</t>
  </si>
  <si>
    <t>Flint Metro League  Golf  All Conference Selection</t>
  </si>
  <si>
    <t>Name</t>
  </si>
  <si>
    <t>1st Team</t>
  </si>
  <si>
    <t>2nd Team</t>
  </si>
  <si>
    <t>Coach of the Year</t>
  </si>
  <si>
    <t>Sportsmanship</t>
  </si>
  <si>
    <t># votes</t>
  </si>
  <si>
    <t>Final Standings</t>
  </si>
  <si>
    <t>Tournament Final Standings</t>
  </si>
  <si>
    <t>Dual Meet Record</t>
  </si>
  <si>
    <t>Dual Match Final Standings</t>
  </si>
  <si>
    <t>Goodrich</t>
  </si>
  <si>
    <t>Loyd Walter</t>
  </si>
  <si>
    <t>Gabby Deering</t>
  </si>
  <si>
    <t>Jason Krantz</t>
  </si>
  <si>
    <t>Jon Hamilton</t>
  </si>
  <si>
    <t>Ryan Mathews</t>
  </si>
  <si>
    <t>Points</t>
  </si>
  <si>
    <t>Tournament Place</t>
  </si>
  <si>
    <t>GOODRICH</t>
  </si>
  <si>
    <t>Brook Herbstreit</t>
  </si>
  <si>
    <t>Olivia Herbert</t>
  </si>
  <si>
    <t>Victoria Carnell</t>
  </si>
  <si>
    <t>Katelyn Burkett</t>
  </si>
  <si>
    <t>Elise Roberts</t>
  </si>
  <si>
    <t>Jilian Roberts</t>
  </si>
  <si>
    <t>Overall League Standings</t>
  </si>
  <si>
    <t>8-1</t>
  </si>
  <si>
    <t>9-0</t>
  </si>
  <si>
    <t>7-2</t>
  </si>
  <si>
    <t>6-3</t>
  </si>
  <si>
    <t>5-4</t>
  </si>
  <si>
    <t>4-5</t>
  </si>
  <si>
    <t>3-6</t>
  </si>
  <si>
    <t>1-8</t>
  </si>
  <si>
    <t>Katelyn Jacot</t>
  </si>
  <si>
    <t>Trianna Shepherd</t>
  </si>
  <si>
    <t>Alexis Echols</t>
  </si>
  <si>
    <t>Clarire Ouellette</t>
  </si>
  <si>
    <t>Madeline Swett</t>
  </si>
  <si>
    <t>Amanda Miller</t>
  </si>
  <si>
    <t>Abby Schell</t>
  </si>
  <si>
    <t>Laiiniey Madill</t>
  </si>
  <si>
    <t>Emily Madill</t>
  </si>
  <si>
    <t>Ashley Madill</t>
  </si>
  <si>
    <t>Nathan Taylor</t>
  </si>
  <si>
    <t>Olivia Rushton</t>
  </si>
  <si>
    <t>Jill Veit</t>
  </si>
  <si>
    <t>Gwen Polcik</t>
  </si>
  <si>
    <t>Lily Johns</t>
  </si>
  <si>
    <t>Atalee Nakamura</t>
  </si>
  <si>
    <t>Avery Hambleton</t>
  </si>
  <si>
    <t>Leah LaFleur</t>
  </si>
  <si>
    <t>Zoe Cooney</t>
  </si>
  <si>
    <t>Hailee McCormick</t>
  </si>
  <si>
    <t>Paiige Thwing</t>
  </si>
  <si>
    <t>Meghan McNamara</t>
  </si>
  <si>
    <t>Cassie Most</t>
  </si>
  <si>
    <t>Ella LaMothe</t>
  </si>
  <si>
    <t>Caitlin Draper</t>
  </si>
  <si>
    <t>Hanna Baldwin</t>
  </si>
  <si>
    <t>Kaitlyn Straub</t>
  </si>
  <si>
    <t>Emma Lurvey</t>
  </si>
  <si>
    <t>Isabelle Sparks</t>
  </si>
  <si>
    <t>Anya Ng</t>
  </si>
  <si>
    <t>Courtney.  Pemberton</t>
  </si>
  <si>
    <t>Megan Kassuba</t>
  </si>
  <si>
    <t>Grace Kassuba</t>
  </si>
  <si>
    <t>Ellie Feldpausch</t>
  </si>
  <si>
    <t>Grace Basso</t>
  </si>
  <si>
    <t>Jillian Bagwell</t>
  </si>
  <si>
    <t>Kennedy Peplinski</t>
  </si>
  <si>
    <t>Kylie Lewis</t>
  </si>
  <si>
    <t>Kate Brown</t>
  </si>
  <si>
    <t>Kelsey Malone</t>
  </si>
  <si>
    <t>Kendall Stilwell</t>
  </si>
  <si>
    <t>Makayla Bilbia</t>
  </si>
  <si>
    <t>Lauren Lesch</t>
  </si>
  <si>
    <t>Ella Bush</t>
  </si>
  <si>
    <t>Emily Wilson</t>
  </si>
  <si>
    <t>Eliza Behrens</t>
  </si>
  <si>
    <t>Shannon Mackey</t>
  </si>
  <si>
    <t>Emmalyn Scrivener</t>
  </si>
  <si>
    <t>Autumn Bleau</t>
  </si>
  <si>
    <t>Erin Mackey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</si>
  <si>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</si>
  <si>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</si>
  <si>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</si>
  <si>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</si>
  <si>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</si>
  <si>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</si>
  <si>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</si>
  <si>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</si>
  <si>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</si>
  <si>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</si>
  <si>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Brook Herbsteit</t>
  </si>
  <si>
    <t>Fenton</t>
  </si>
  <si>
    <t>Holly</t>
  </si>
  <si>
    <t>Swartz Creek</t>
  </si>
  <si>
    <t>Brandon</t>
  </si>
  <si>
    <t>Gwen Polick</t>
  </si>
  <si>
    <t>Clio</t>
  </si>
  <si>
    <t>Flushing</t>
  </si>
  <si>
    <t>Kaitlyn Staub</t>
  </si>
  <si>
    <t>Linden</t>
  </si>
  <si>
    <t>Megan McNamara</t>
  </si>
  <si>
    <t>Hannah Baldwin</t>
  </si>
  <si>
    <t>Loyd Walter -- Goodrich</t>
  </si>
  <si>
    <t>Kearsley</t>
  </si>
  <si>
    <t xml:space="preserve">Holly </t>
  </si>
  <si>
    <t xml:space="preserve">Flushnig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</si>
</sst>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2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8"/>
        <bgColor rgb="FFFF0000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0" borderId="0" xfId="0" applyFont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/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3" fillId="0" borderId="8" xfId="0" applyFont="1" applyBorder="1"/>
    <xf numFmtId="0" fontId="6" fillId="0" borderId="4" xfId="0" applyFont="1" applyBorder="1"/>
    <xf numFmtId="0" fontId="0" fillId="0" borderId="4" xfId="0" applyFont="1" applyBorder="1"/>
    <xf numFmtId="0" fontId="6" fillId="0" borderId="6" xfId="0" applyFont="1" applyBorder="1"/>
    <xf numFmtId="0" fontId="0" fillId="0" borderId="10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/>
    <xf numFmtId="0" fontId="0" fillId="0" borderId="0" xfId="0" applyFont="1" applyAlignment="1"/>
    <xf numFmtId="0" fontId="3" fillId="4" borderId="12" xfId="0" applyFont="1" applyFill="1" applyBorder="1"/>
    <xf numFmtId="0" fontId="3" fillId="5" borderId="4" xfId="0" applyFont="1" applyFill="1" applyBorder="1"/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/>
    <xf numFmtId="0" fontId="0" fillId="0" borderId="4" xfId="0" applyFont="1" applyBorder="1" applyAlignment="1">
      <alignment horizontal="right"/>
    </xf>
    <xf numFmtId="0" fontId="8" fillId="2" borderId="4" xfId="0" applyFont="1" applyFill="1" applyBorder="1"/>
    <xf numFmtId="0" fontId="8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/>
    <xf numFmtId="0" fontId="3" fillId="6" borderId="4" xfId="0" applyFont="1" applyFill="1" applyBorder="1" applyAlignment="1">
      <alignment horizontal="center"/>
    </xf>
    <xf numFmtId="0" fontId="9" fillId="7" borderId="0" xfId="0" applyFont="1" applyFill="1" applyAlignment="1"/>
    <xf numFmtId="0" fontId="2" fillId="0" borderId="0" xfId="0" applyFont="1" applyAlignment="1"/>
    <xf numFmtId="0" fontId="0" fillId="0" borderId="18" xfId="0" applyFont="1" applyBorder="1"/>
    <xf numFmtId="0" fontId="0" fillId="0" borderId="19" xfId="0" applyFont="1" applyBorder="1"/>
    <xf numFmtId="0" fontId="0" fillId="8" borderId="4" xfId="0" applyFont="1" applyFill="1" applyBorder="1" applyAlignment="1">
      <alignment horizontal="right"/>
    </xf>
    <xf numFmtId="0" fontId="0" fillId="8" borderId="10" xfId="0" applyFont="1" applyFill="1" applyBorder="1"/>
    <xf numFmtId="0" fontId="3" fillId="8" borderId="21" xfId="0" applyFont="1" applyFill="1" applyBorder="1" applyAlignment="1"/>
    <xf numFmtId="0" fontId="0" fillId="8" borderId="4" xfId="0" applyFont="1" applyFill="1" applyBorder="1"/>
    <xf numFmtId="0" fontId="0" fillId="9" borderId="4" xfId="0" applyFont="1" applyFill="1" applyBorder="1" applyAlignment="1">
      <alignment horizontal="right"/>
    </xf>
    <xf numFmtId="0" fontId="0" fillId="9" borderId="10" xfId="0" applyFont="1" applyFill="1" applyBorder="1"/>
    <xf numFmtId="0" fontId="3" fillId="2" borderId="21" xfId="0" applyFont="1" applyFill="1" applyBorder="1" applyAlignment="1"/>
    <xf numFmtId="0" fontId="3" fillId="2" borderId="4" xfId="0" applyFont="1" applyFill="1" applyBorder="1" applyAlignment="1"/>
    <xf numFmtId="0" fontId="3" fillId="0" borderId="0" xfId="0" applyFont="1" applyAlignment="1">
      <alignment horizontal="left"/>
    </xf>
    <xf numFmtId="0" fontId="3" fillId="0" borderId="19" xfId="0" applyFont="1" applyBorder="1"/>
    <xf numFmtId="0" fontId="0" fillId="9" borderId="14" xfId="0" applyFont="1" applyFill="1" applyBorder="1" applyAlignment="1">
      <alignment horizontal="right"/>
    </xf>
    <xf numFmtId="0" fontId="0" fillId="9" borderId="4" xfId="0" applyFont="1" applyFill="1" applyBorder="1"/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6" xfId="0" applyFont="1" applyBorder="1"/>
    <xf numFmtId="0" fontId="0" fillId="0" borderId="27" xfId="0" applyFont="1" applyBorder="1" applyAlignment="1"/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0" xfId="0" applyFont="1" applyAlignment="1"/>
    <xf numFmtId="0" fontId="3" fillId="10" borderId="4" xfId="0" applyFont="1" applyFill="1" applyBorder="1"/>
    <xf numFmtId="0" fontId="10" fillId="0" borderId="4" xfId="0" applyFont="1" applyBorder="1" applyAlignment="1"/>
    <xf numFmtId="0" fontId="0" fillId="8" borderId="21" xfId="0" applyFont="1" applyFill="1" applyBorder="1"/>
    <xf numFmtId="0" fontId="3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10" xfId="0" applyFont="1" applyBorder="1" applyAlignment="1"/>
    <xf numFmtId="0" fontId="10" fillId="8" borderId="4" xfId="0" applyFont="1" applyFill="1" applyBorder="1" applyAlignment="1"/>
    <xf numFmtId="0" fontId="10" fillId="9" borderId="4" xfId="0" applyFont="1" applyFill="1" applyBorder="1" applyAlignment="1"/>
    <xf numFmtId="0" fontId="10" fillId="9" borderId="10" xfId="0" applyFont="1" applyFill="1" applyBorder="1" applyAlignment="1"/>
    <xf numFmtId="0" fontId="3" fillId="0" borderId="19" xfId="0" applyFont="1" applyBorder="1" applyAlignment="1">
      <alignment horizontal="right" vertical="center"/>
    </xf>
    <xf numFmtId="0" fontId="10" fillId="0" borderId="0" xfId="0" applyFont="1" applyAlignment="1"/>
    <xf numFmtId="0" fontId="10" fillId="0" borderId="12" xfId="0" applyFont="1" applyFill="1" applyBorder="1" applyAlignment="1"/>
    <xf numFmtId="0" fontId="10" fillId="0" borderId="27" xfId="0" applyFont="1" applyBorder="1" applyAlignment="1"/>
    <xf numFmtId="0" fontId="0" fillId="12" borderId="18" xfId="0" applyFont="1" applyFill="1" applyBorder="1"/>
    <xf numFmtId="0" fontId="0" fillId="12" borderId="0" xfId="0" applyFont="1" applyFill="1" applyAlignment="1"/>
    <xf numFmtId="0" fontId="0" fillId="12" borderId="0" xfId="0" applyFont="1" applyFill="1" applyAlignment="1">
      <alignment horizontal="left"/>
    </xf>
    <xf numFmtId="0" fontId="10" fillId="12" borderId="12" xfId="0" applyFont="1" applyFill="1" applyBorder="1" applyAlignment="1"/>
    <xf numFmtId="0" fontId="0" fillId="12" borderId="0" xfId="0" applyFont="1" applyFill="1" applyAlignment="1">
      <alignment horizontal="center"/>
    </xf>
    <xf numFmtId="49" fontId="10" fillId="12" borderId="0" xfId="0" applyNumberFormat="1" applyFont="1" applyFill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10" fillId="12" borderId="0" xfId="0" applyFont="1" applyFill="1" applyAlignment="1"/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/>
    <xf numFmtId="0" fontId="10" fillId="12" borderId="19" xfId="0" applyFont="1" applyFill="1" applyBorder="1" applyAlignment="1"/>
    <xf numFmtId="0" fontId="11" fillId="0" borderId="2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 textRotation="180"/>
    </xf>
    <xf numFmtId="0" fontId="2" fillId="0" borderId="11" xfId="0" applyFont="1" applyBorder="1"/>
    <xf numFmtId="0" fontId="2" fillId="0" borderId="13" xfId="0" applyFont="1" applyBorder="1"/>
    <xf numFmtId="0" fontId="0" fillId="6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8" xfId="0" applyFont="1" applyFill="1" applyBorder="1"/>
    <xf numFmtId="0" fontId="1" fillId="2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8" borderId="20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2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17365D"/>
    <pageSetUpPr fitToPage="1"/>
  </sheetPr>
  <dimension ref="A1:N1000"/>
  <sheetViews>
    <sheetView tabSelected="1" workbookViewId="0">
      <pane ySplit="2" topLeftCell="A3" activePane="bottomLeft" state="frozen"/>
      <selection pane="bottomLeft" activeCell="G11" sqref="G11"/>
    </sheetView>
  </sheetViews>
  <sheetFormatPr baseColWidth="10" defaultColWidth="14.5" defaultRowHeight="15" customHeight="1" x14ac:dyDescent="0"/>
  <cols>
    <col min="1" max="1" width="12.1640625" customWidth="1"/>
    <col min="2" max="2" width="20.5" customWidth="1"/>
    <col min="3" max="3" width="7.83203125" customWidth="1"/>
    <col min="4" max="4" width="7.1640625" customWidth="1"/>
    <col min="5" max="5" width="6.5" customWidth="1"/>
    <col min="6" max="6" width="5.5" customWidth="1"/>
    <col min="7" max="7" width="8.83203125" customWidth="1"/>
    <col min="8" max="8" width="12.1640625" customWidth="1"/>
    <col min="9" max="9" width="20.6640625" customWidth="1"/>
    <col min="10" max="10" width="6.6640625" customWidth="1"/>
    <col min="11" max="11" width="7.1640625" customWidth="1"/>
    <col min="12" max="12" width="6.5" customWidth="1"/>
    <col min="13" max="13" width="7.83203125" customWidth="1"/>
    <col min="14" max="26" width="8.83203125" customWidth="1"/>
  </cols>
  <sheetData>
    <row r="1" spans="1:14" ht="30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30">
      <c r="A2" s="89" t="s">
        <v>1</v>
      </c>
      <c r="B2" s="90"/>
      <c r="C2" s="90"/>
      <c r="D2" s="90"/>
      <c r="E2" s="90"/>
      <c r="F2" s="90"/>
      <c r="G2" s="3" t="s">
        <v>3</v>
      </c>
      <c r="H2" s="89" t="s">
        <v>1</v>
      </c>
      <c r="I2" s="90"/>
      <c r="J2" s="90"/>
      <c r="K2" s="90"/>
      <c r="L2" s="90"/>
      <c r="M2" s="90"/>
      <c r="N2" s="3" t="s">
        <v>3</v>
      </c>
    </row>
    <row r="3" spans="1:14" ht="14">
      <c r="A3" s="2" t="s">
        <v>2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7"/>
      <c r="H3" s="2" t="s">
        <v>2</v>
      </c>
      <c r="I3" s="4" t="s">
        <v>9</v>
      </c>
      <c r="J3" s="8" t="s">
        <v>5</v>
      </c>
      <c r="K3" s="9" t="s">
        <v>6</v>
      </c>
      <c r="L3" s="9" t="s">
        <v>7</v>
      </c>
      <c r="M3" s="9" t="s">
        <v>8</v>
      </c>
      <c r="N3" s="10"/>
    </row>
    <row r="4" spans="1:14" ht="14">
      <c r="A4" s="11" t="s">
        <v>10</v>
      </c>
      <c r="B4" s="12" t="s">
        <v>11</v>
      </c>
      <c r="C4" s="94"/>
      <c r="D4" s="95"/>
      <c r="E4" s="95"/>
      <c r="F4" s="96"/>
      <c r="G4" s="97" t="s">
        <v>125</v>
      </c>
      <c r="H4" s="15" t="s">
        <v>10</v>
      </c>
      <c r="I4" s="13" t="s">
        <v>13</v>
      </c>
      <c r="J4" s="94"/>
      <c r="K4" s="95"/>
      <c r="L4" s="95"/>
      <c r="M4" s="96"/>
      <c r="N4" s="97" t="s">
        <v>123</v>
      </c>
    </row>
    <row r="5" spans="1:14" ht="14">
      <c r="A5" s="11" t="s">
        <v>12</v>
      </c>
      <c r="B5" s="61" t="s">
        <v>83</v>
      </c>
      <c r="C5" s="14">
        <v>10</v>
      </c>
      <c r="D5" s="13">
        <v>50</v>
      </c>
      <c r="E5" s="13">
        <v>49</v>
      </c>
      <c r="F5" s="18">
        <v>99</v>
      </c>
      <c r="G5" s="98"/>
      <c r="H5" s="15" t="s">
        <v>12</v>
      </c>
      <c r="I5" s="61" t="s">
        <v>66</v>
      </c>
      <c r="J5" s="13">
        <v>9</v>
      </c>
      <c r="K5" s="13">
        <v>68</v>
      </c>
      <c r="L5" s="13">
        <v>58</v>
      </c>
      <c r="M5" s="16">
        <v>126</v>
      </c>
      <c r="N5" s="98"/>
    </row>
    <row r="6" spans="1:14" ht="14">
      <c r="A6" s="11" t="s">
        <v>14</v>
      </c>
      <c r="B6" s="61" t="s">
        <v>84</v>
      </c>
      <c r="C6" s="19">
        <v>12</v>
      </c>
      <c r="D6" s="13">
        <v>50</v>
      </c>
      <c r="E6" s="13">
        <v>50</v>
      </c>
      <c r="F6" s="18">
        <v>100</v>
      </c>
      <c r="G6" s="98"/>
      <c r="H6" s="15" t="s">
        <v>14</v>
      </c>
      <c r="I6" s="61" t="s">
        <v>67</v>
      </c>
      <c r="J6" s="13">
        <v>12</v>
      </c>
      <c r="K6" s="13">
        <v>54</v>
      </c>
      <c r="L6" s="13">
        <v>53</v>
      </c>
      <c r="M6" s="16">
        <v>107</v>
      </c>
      <c r="N6" s="98"/>
    </row>
    <row r="7" spans="1:14" ht="14">
      <c r="A7" s="11" t="s">
        <v>15</v>
      </c>
      <c r="B7" s="61" t="s">
        <v>85</v>
      </c>
      <c r="C7" s="14">
        <v>12</v>
      </c>
      <c r="D7" s="13">
        <v>67</v>
      </c>
      <c r="E7" s="13">
        <v>72</v>
      </c>
      <c r="F7" s="18">
        <v>139</v>
      </c>
      <c r="G7" s="98"/>
      <c r="H7" s="15" t="s">
        <v>15</v>
      </c>
      <c r="I7" s="61" t="s">
        <v>68</v>
      </c>
      <c r="J7" s="13">
        <v>12</v>
      </c>
      <c r="K7" s="13">
        <v>53</v>
      </c>
      <c r="L7" s="13">
        <v>59</v>
      </c>
      <c r="M7" s="16">
        <v>112</v>
      </c>
      <c r="N7" s="98"/>
    </row>
    <row r="8" spans="1:14" ht="14">
      <c r="A8" s="11" t="s">
        <v>16</v>
      </c>
      <c r="B8" s="61" t="s">
        <v>86</v>
      </c>
      <c r="C8" s="14">
        <v>10</v>
      </c>
      <c r="D8" s="13">
        <v>86</v>
      </c>
      <c r="E8" s="13">
        <v>87</v>
      </c>
      <c r="F8" s="18">
        <v>173</v>
      </c>
      <c r="G8" s="98"/>
      <c r="H8" s="15" t="s">
        <v>16</v>
      </c>
      <c r="I8" s="61" t="s">
        <v>69</v>
      </c>
      <c r="J8" s="13">
        <v>12</v>
      </c>
      <c r="K8" s="13">
        <v>61</v>
      </c>
      <c r="L8" s="13">
        <v>54</v>
      </c>
      <c r="M8" s="16">
        <v>115</v>
      </c>
      <c r="N8" s="98"/>
    </row>
    <row r="9" spans="1:14" ht="14">
      <c r="A9" s="11" t="s">
        <v>17</v>
      </c>
      <c r="B9" s="13" t="s">
        <v>20</v>
      </c>
      <c r="C9" s="14"/>
      <c r="D9" s="13"/>
      <c r="E9" s="13"/>
      <c r="F9" s="18"/>
      <c r="G9" s="98"/>
      <c r="H9" s="15" t="s">
        <v>17</v>
      </c>
      <c r="I9" s="13" t="s">
        <v>20</v>
      </c>
      <c r="J9" s="13"/>
      <c r="K9" s="13"/>
      <c r="L9" s="13"/>
      <c r="M9" s="21"/>
      <c r="N9" s="98"/>
    </row>
    <row r="10" spans="1:14" ht="14">
      <c r="A10" s="11" t="s">
        <v>18</v>
      </c>
      <c r="B10" s="13" t="s">
        <v>20</v>
      </c>
      <c r="C10" s="14"/>
      <c r="D10" s="13"/>
      <c r="E10" s="13"/>
      <c r="F10" s="18"/>
      <c r="G10" s="99"/>
      <c r="H10" s="15" t="s">
        <v>18</v>
      </c>
      <c r="I10" s="13" t="s">
        <v>20</v>
      </c>
      <c r="J10" s="17"/>
      <c r="K10" s="17"/>
      <c r="L10" s="17"/>
      <c r="M10" s="16">
        <f>SUM(K10,L10)</f>
        <v>0</v>
      </c>
      <c r="N10" s="99"/>
    </row>
    <row r="11" spans="1:14" ht="14">
      <c r="A11" s="7" t="s">
        <v>19</v>
      </c>
      <c r="B11" s="1"/>
      <c r="C11" s="1"/>
      <c r="D11" s="17"/>
      <c r="E11" s="17"/>
      <c r="F11" s="23">
        <f>SUM(F5:F10)</f>
        <v>511</v>
      </c>
      <c r="G11" s="20"/>
      <c r="H11" s="7" t="s">
        <v>19</v>
      </c>
      <c r="I11" s="1"/>
      <c r="J11" s="1"/>
      <c r="K11" s="17"/>
      <c r="L11" s="17"/>
      <c r="M11" s="23">
        <f>SUM(M5:M10)</f>
        <v>460</v>
      </c>
      <c r="N11" s="20"/>
    </row>
    <row r="12" spans="1:14" ht="14">
      <c r="A12" s="1"/>
      <c r="B12" s="1"/>
      <c r="C12" s="1"/>
      <c r="D12" s="1"/>
      <c r="E12" s="1"/>
      <c r="F12" s="1"/>
      <c r="G12" s="7"/>
      <c r="H12" s="1"/>
      <c r="I12" s="1"/>
      <c r="J12" s="1"/>
      <c r="K12" s="1"/>
      <c r="L12" s="1"/>
      <c r="M12" s="1"/>
      <c r="N12" s="10"/>
    </row>
    <row r="13" spans="1:14" ht="14">
      <c r="A13" s="2" t="s">
        <v>2</v>
      </c>
      <c r="B13" s="24" t="s">
        <v>21</v>
      </c>
      <c r="C13" s="25" t="s">
        <v>5</v>
      </c>
      <c r="D13" s="9" t="s">
        <v>6</v>
      </c>
      <c r="E13" s="9" t="s">
        <v>7</v>
      </c>
      <c r="F13" s="9" t="s">
        <v>8</v>
      </c>
      <c r="G13" s="7"/>
      <c r="H13" s="2" t="s">
        <v>2</v>
      </c>
      <c r="I13" s="26" t="s">
        <v>22</v>
      </c>
      <c r="J13" s="26" t="s">
        <v>5</v>
      </c>
      <c r="K13" s="9" t="s">
        <v>6</v>
      </c>
      <c r="L13" s="9" t="s">
        <v>7</v>
      </c>
      <c r="M13" s="9" t="s">
        <v>8</v>
      </c>
      <c r="N13" s="10"/>
    </row>
    <row r="14" spans="1:14" ht="14">
      <c r="A14" s="11" t="s">
        <v>10</v>
      </c>
      <c r="B14" s="61" t="s">
        <v>76</v>
      </c>
      <c r="C14" s="101"/>
      <c r="D14" s="95"/>
      <c r="E14" s="95"/>
      <c r="F14" s="96"/>
      <c r="G14" s="97" t="s">
        <v>118</v>
      </c>
      <c r="H14" s="11" t="s">
        <v>10</v>
      </c>
      <c r="I14" s="61" t="s">
        <v>46</v>
      </c>
      <c r="J14" s="100"/>
      <c r="K14" s="95"/>
      <c r="L14" s="95"/>
      <c r="M14" s="96"/>
      <c r="N14" s="97" t="s">
        <v>121</v>
      </c>
    </row>
    <row r="15" spans="1:14" ht="14">
      <c r="A15" s="11" t="s">
        <v>12</v>
      </c>
      <c r="B15" s="61" t="s">
        <v>77</v>
      </c>
      <c r="C15" s="27">
        <v>10</v>
      </c>
      <c r="D15" s="13">
        <v>53</v>
      </c>
      <c r="E15" s="13">
        <v>54</v>
      </c>
      <c r="F15" s="16"/>
      <c r="G15" s="98"/>
      <c r="H15" s="11" t="s">
        <v>12</v>
      </c>
      <c r="I15" s="61" t="s">
        <v>88</v>
      </c>
      <c r="J15" s="27">
        <v>11</v>
      </c>
      <c r="K15" s="13">
        <v>54</v>
      </c>
      <c r="L15" s="13">
        <v>56</v>
      </c>
      <c r="M15" s="16"/>
      <c r="N15" s="98"/>
    </row>
    <row r="16" spans="1:14" ht="14">
      <c r="A16" s="11" t="s">
        <v>14</v>
      </c>
      <c r="B16" s="61" t="s">
        <v>78</v>
      </c>
      <c r="C16" s="13">
        <v>12</v>
      </c>
      <c r="D16" s="13">
        <v>45</v>
      </c>
      <c r="E16" s="13">
        <v>48</v>
      </c>
      <c r="F16" s="16">
        <v>93</v>
      </c>
      <c r="G16" s="98"/>
      <c r="H16" s="11" t="s">
        <v>14</v>
      </c>
      <c r="I16" s="61" t="s">
        <v>89</v>
      </c>
      <c r="J16" s="13">
        <v>10</v>
      </c>
      <c r="K16" s="13">
        <v>55</v>
      </c>
      <c r="L16" s="13">
        <v>53</v>
      </c>
      <c r="M16" s="16">
        <v>108</v>
      </c>
      <c r="N16" s="98"/>
    </row>
    <row r="17" spans="1:14" ht="14">
      <c r="A17" s="11" t="s">
        <v>15</v>
      </c>
      <c r="B17" s="61" t="s">
        <v>79</v>
      </c>
      <c r="C17" s="13">
        <v>12</v>
      </c>
      <c r="D17" s="13">
        <v>46</v>
      </c>
      <c r="E17" s="13">
        <v>44</v>
      </c>
      <c r="F17" s="16">
        <v>90</v>
      </c>
      <c r="G17" s="98"/>
      <c r="H17" s="11" t="s">
        <v>15</v>
      </c>
      <c r="I17" s="61" t="s">
        <v>90</v>
      </c>
      <c r="J17" s="13">
        <v>10</v>
      </c>
      <c r="K17" s="13">
        <v>55</v>
      </c>
      <c r="L17" s="13">
        <v>57</v>
      </c>
      <c r="M17" s="16"/>
      <c r="N17" s="98"/>
    </row>
    <row r="18" spans="1:14" ht="14">
      <c r="A18" s="11" t="s">
        <v>16</v>
      </c>
      <c r="B18" s="61" t="s">
        <v>80</v>
      </c>
      <c r="C18" s="13">
        <v>11</v>
      </c>
      <c r="D18" s="27">
        <v>48</v>
      </c>
      <c r="E18" s="27">
        <v>51</v>
      </c>
      <c r="F18" s="16">
        <v>99</v>
      </c>
      <c r="G18" s="98"/>
      <c r="H18" s="11" t="s">
        <v>16</v>
      </c>
      <c r="I18" s="61" t="s">
        <v>91</v>
      </c>
      <c r="J18" s="13">
        <v>11</v>
      </c>
      <c r="K18" s="13">
        <v>54</v>
      </c>
      <c r="L18" s="13">
        <v>51</v>
      </c>
      <c r="M18" s="16">
        <v>105</v>
      </c>
      <c r="N18" s="98"/>
    </row>
    <row r="19" spans="1:14" ht="14">
      <c r="A19" s="11" t="s">
        <v>17</v>
      </c>
      <c r="B19" s="61" t="s">
        <v>81</v>
      </c>
      <c r="C19" s="13">
        <v>11</v>
      </c>
      <c r="D19" s="13">
        <v>51</v>
      </c>
      <c r="E19" s="13">
        <v>44</v>
      </c>
      <c r="F19" s="16">
        <v>95</v>
      </c>
      <c r="G19" s="98"/>
      <c r="H19" s="11" t="s">
        <v>17</v>
      </c>
      <c r="I19" s="61" t="s">
        <v>92</v>
      </c>
      <c r="J19" s="13">
        <v>10</v>
      </c>
      <c r="K19" s="13">
        <v>50</v>
      </c>
      <c r="L19" s="13">
        <v>47</v>
      </c>
      <c r="M19" s="16">
        <v>97</v>
      </c>
      <c r="N19" s="98"/>
    </row>
    <row r="20" spans="1:14" ht="14">
      <c r="A20" s="11" t="s">
        <v>18</v>
      </c>
      <c r="B20" s="61" t="s">
        <v>82</v>
      </c>
      <c r="C20" s="13">
        <v>10</v>
      </c>
      <c r="D20" s="13">
        <v>68</v>
      </c>
      <c r="E20" s="13">
        <v>67</v>
      </c>
      <c r="F20" s="16"/>
      <c r="G20" s="99"/>
      <c r="H20" s="11" t="s">
        <v>18</v>
      </c>
      <c r="I20" s="61" t="s">
        <v>93</v>
      </c>
      <c r="J20" s="13">
        <v>10</v>
      </c>
      <c r="K20" s="13">
        <v>53</v>
      </c>
      <c r="L20" s="13">
        <v>55</v>
      </c>
      <c r="M20" s="16">
        <v>108</v>
      </c>
      <c r="N20" s="99"/>
    </row>
    <row r="21" spans="1:14" ht="15.75" customHeight="1">
      <c r="A21" s="7" t="s">
        <v>19</v>
      </c>
      <c r="B21" s="1"/>
      <c r="C21" s="1"/>
      <c r="D21" s="17"/>
      <c r="E21" s="17"/>
      <c r="F21" s="23">
        <f>SUM(F15:F20)</f>
        <v>377</v>
      </c>
      <c r="G21" s="20"/>
      <c r="H21" s="7" t="s">
        <v>19</v>
      </c>
      <c r="I21" s="1"/>
      <c r="J21" s="1"/>
      <c r="K21" s="17"/>
      <c r="L21" s="17"/>
      <c r="M21" s="23">
        <f>SUM(M15:M20)</f>
        <v>418</v>
      </c>
      <c r="N21" s="20"/>
    </row>
    <row r="22" spans="1:14" ht="15.75" customHeight="1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  <c r="M22" s="1"/>
      <c r="N22" s="10"/>
    </row>
    <row r="23" spans="1:14" ht="15.75" customHeight="1">
      <c r="A23" s="28" t="s">
        <v>2</v>
      </c>
      <c r="B23" s="29" t="s">
        <v>23</v>
      </c>
      <c r="C23" s="30" t="s">
        <v>5</v>
      </c>
      <c r="D23" s="31" t="s">
        <v>6</v>
      </c>
      <c r="E23" s="31" t="s">
        <v>7</v>
      </c>
      <c r="F23" s="31" t="s">
        <v>8</v>
      </c>
      <c r="G23" s="7"/>
      <c r="H23" s="2" t="s">
        <v>2</v>
      </c>
      <c r="I23" s="4" t="s">
        <v>24</v>
      </c>
      <c r="J23" s="8" t="s">
        <v>5</v>
      </c>
      <c r="K23" s="9" t="s">
        <v>6</v>
      </c>
      <c r="L23" s="9" t="s">
        <v>7</v>
      </c>
      <c r="M23" s="9" t="s">
        <v>8</v>
      </c>
      <c r="N23" s="10"/>
    </row>
    <row r="24" spans="1:14" ht="15.75" customHeight="1">
      <c r="A24" s="11" t="s">
        <v>10</v>
      </c>
      <c r="B24" s="13" t="s">
        <v>25</v>
      </c>
      <c r="C24" s="101"/>
      <c r="D24" s="95"/>
      <c r="E24" s="95"/>
      <c r="F24" s="96"/>
      <c r="G24" s="97" t="s">
        <v>117</v>
      </c>
      <c r="H24" s="11" t="s">
        <v>10</v>
      </c>
      <c r="I24" s="61" t="s">
        <v>45</v>
      </c>
      <c r="J24" s="94"/>
      <c r="K24" s="95"/>
      <c r="L24" s="95"/>
      <c r="M24" s="96"/>
      <c r="N24" s="97" t="s">
        <v>124</v>
      </c>
    </row>
    <row r="25" spans="1:14" ht="15.75" customHeight="1">
      <c r="A25" s="11" t="s">
        <v>12</v>
      </c>
      <c r="B25" s="61" t="s">
        <v>51</v>
      </c>
      <c r="C25" s="27">
        <v>11</v>
      </c>
      <c r="D25" s="13">
        <v>43</v>
      </c>
      <c r="E25" s="13">
        <v>41</v>
      </c>
      <c r="F25" s="16">
        <v>84</v>
      </c>
      <c r="G25" s="98"/>
      <c r="H25" s="11" t="s">
        <v>12</v>
      </c>
      <c r="I25" s="69" t="s">
        <v>99</v>
      </c>
      <c r="J25" s="32">
        <v>10</v>
      </c>
      <c r="K25" s="13">
        <v>55</v>
      </c>
      <c r="L25" s="13">
        <v>60</v>
      </c>
      <c r="M25" s="16">
        <v>115</v>
      </c>
      <c r="N25" s="98"/>
    </row>
    <row r="26" spans="1:14" ht="15.75" customHeight="1">
      <c r="A26" s="11" t="s">
        <v>14</v>
      </c>
      <c r="B26" s="61" t="s">
        <v>52</v>
      </c>
      <c r="C26" s="13">
        <v>11</v>
      </c>
      <c r="D26" s="13">
        <v>50</v>
      </c>
      <c r="E26" s="13">
        <v>41</v>
      </c>
      <c r="F26" s="16">
        <v>91</v>
      </c>
      <c r="G26" s="98"/>
      <c r="H26" s="11" t="s">
        <v>14</v>
      </c>
      <c r="I26" s="69" t="s">
        <v>100</v>
      </c>
      <c r="J26" s="33">
        <v>12</v>
      </c>
      <c r="K26" s="13">
        <v>62</v>
      </c>
      <c r="L26" s="13">
        <v>64</v>
      </c>
      <c r="M26" s="16"/>
      <c r="N26" s="98"/>
    </row>
    <row r="27" spans="1:14" ht="15.75" customHeight="1">
      <c r="A27" s="11" t="s">
        <v>15</v>
      </c>
      <c r="B27" s="61" t="s">
        <v>53</v>
      </c>
      <c r="C27" s="13">
        <v>11</v>
      </c>
      <c r="D27" s="13">
        <v>43</v>
      </c>
      <c r="E27" s="13">
        <v>44</v>
      </c>
      <c r="F27" s="16">
        <v>87</v>
      </c>
      <c r="G27" s="98"/>
      <c r="H27" s="11" t="s">
        <v>15</v>
      </c>
      <c r="I27" s="69" t="s">
        <v>101</v>
      </c>
      <c r="J27" s="33">
        <v>11</v>
      </c>
      <c r="K27" s="13">
        <v>64</v>
      </c>
      <c r="L27" s="13">
        <v>56</v>
      </c>
      <c r="M27" s="16">
        <v>120</v>
      </c>
      <c r="N27" s="98"/>
    </row>
    <row r="28" spans="1:14" ht="15.75" customHeight="1">
      <c r="A28" s="11" t="s">
        <v>16</v>
      </c>
      <c r="B28" s="61" t="s">
        <v>54</v>
      </c>
      <c r="C28" s="13">
        <v>9</v>
      </c>
      <c r="D28" s="13">
        <v>47</v>
      </c>
      <c r="E28" s="13">
        <v>48</v>
      </c>
      <c r="F28" s="16">
        <v>95</v>
      </c>
      <c r="G28" s="98"/>
      <c r="H28" s="11" t="s">
        <v>16</v>
      </c>
      <c r="I28" s="69" t="s">
        <v>102</v>
      </c>
      <c r="J28" s="33">
        <v>10</v>
      </c>
      <c r="K28" s="13">
        <v>58</v>
      </c>
      <c r="L28" s="13">
        <v>55</v>
      </c>
      <c r="M28" s="16">
        <v>113</v>
      </c>
      <c r="N28" s="98"/>
    </row>
    <row r="29" spans="1:14" ht="15.75" customHeight="1">
      <c r="A29" s="11" t="s">
        <v>17</v>
      </c>
      <c r="B29" s="61" t="s">
        <v>55</v>
      </c>
      <c r="C29" s="13">
        <v>10</v>
      </c>
      <c r="D29" s="13">
        <v>56</v>
      </c>
      <c r="E29" s="13">
        <v>54</v>
      </c>
      <c r="F29" s="16"/>
      <c r="G29" s="98"/>
      <c r="H29" s="11" t="s">
        <v>17</v>
      </c>
      <c r="I29" s="69" t="s">
        <v>103</v>
      </c>
      <c r="J29" s="33">
        <v>12</v>
      </c>
      <c r="K29" s="13">
        <v>63</v>
      </c>
      <c r="L29" s="13">
        <v>59</v>
      </c>
      <c r="M29" s="16">
        <v>122</v>
      </c>
      <c r="N29" s="98"/>
    </row>
    <row r="30" spans="1:14" ht="15.75" customHeight="1">
      <c r="A30" s="11" t="s">
        <v>18</v>
      </c>
      <c r="B30" s="61" t="s">
        <v>56</v>
      </c>
      <c r="C30" s="13">
        <v>10</v>
      </c>
      <c r="D30" s="13">
        <v>55</v>
      </c>
      <c r="E30" s="13">
        <v>51</v>
      </c>
      <c r="F30" s="16"/>
      <c r="G30" s="99"/>
      <c r="H30" s="11" t="s">
        <v>18</v>
      </c>
      <c r="I30" s="13" t="s">
        <v>20</v>
      </c>
      <c r="J30" s="33"/>
      <c r="K30" s="13"/>
      <c r="L30" s="13"/>
      <c r="M30" s="16"/>
      <c r="N30" s="99"/>
    </row>
    <row r="31" spans="1:14" ht="15.75" customHeight="1">
      <c r="A31" s="7" t="s">
        <v>19</v>
      </c>
      <c r="B31" s="7"/>
      <c r="C31" s="7"/>
      <c r="D31" s="17"/>
      <c r="E31" s="17"/>
      <c r="F31" s="23">
        <f>SUM(F25:F30)</f>
        <v>357</v>
      </c>
      <c r="G31" s="20"/>
      <c r="H31" s="7" t="s">
        <v>19</v>
      </c>
      <c r="I31" s="1"/>
      <c r="J31" s="1"/>
      <c r="K31" s="17"/>
      <c r="L31" s="17"/>
      <c r="M31" s="23">
        <f>SUM(M25:M30)</f>
        <v>470</v>
      </c>
      <c r="N31" s="20"/>
    </row>
    <row r="32" spans="1:14" ht="15.75" customHeight="1">
      <c r="A32" s="1"/>
      <c r="B32" s="1"/>
      <c r="C32" s="1"/>
      <c r="D32" s="1"/>
      <c r="E32" s="1"/>
      <c r="F32" s="1"/>
      <c r="G32" s="7"/>
      <c r="H32" s="1"/>
      <c r="I32" s="1"/>
      <c r="J32" s="1"/>
      <c r="K32" s="1"/>
      <c r="L32" s="1"/>
      <c r="M32" s="1"/>
      <c r="N32" s="10"/>
    </row>
    <row r="33" spans="1:14" ht="15.75" customHeight="1">
      <c r="A33" s="2" t="s">
        <v>2</v>
      </c>
      <c r="B33" s="24" t="s">
        <v>26</v>
      </c>
      <c r="C33" s="24" t="s">
        <v>5</v>
      </c>
      <c r="D33" s="9" t="s">
        <v>6</v>
      </c>
      <c r="E33" s="9" t="s">
        <v>7</v>
      </c>
      <c r="F33" s="9" t="s">
        <v>8</v>
      </c>
      <c r="G33" s="7"/>
      <c r="H33" s="2" t="s">
        <v>2</v>
      </c>
      <c r="I33" s="26" t="s">
        <v>27</v>
      </c>
      <c r="J33" s="34" t="s">
        <v>5</v>
      </c>
      <c r="K33" s="9" t="s">
        <v>6</v>
      </c>
      <c r="L33" s="9" t="s">
        <v>7</v>
      </c>
      <c r="M33" s="9" t="s">
        <v>8</v>
      </c>
      <c r="N33" s="10"/>
    </row>
    <row r="34" spans="1:14" ht="15.75" customHeight="1">
      <c r="A34" s="11" t="s">
        <v>10</v>
      </c>
      <c r="B34" s="13" t="s">
        <v>29</v>
      </c>
      <c r="C34" s="101"/>
      <c r="D34" s="95"/>
      <c r="E34" s="95"/>
      <c r="F34" s="96"/>
      <c r="G34" s="97" t="s">
        <v>119</v>
      </c>
      <c r="H34" s="11" t="s">
        <v>10</v>
      </c>
      <c r="I34" s="61" t="s">
        <v>44</v>
      </c>
      <c r="J34" s="100"/>
      <c r="K34" s="95"/>
      <c r="L34" s="95"/>
      <c r="M34" s="96"/>
      <c r="N34" s="97" t="s">
        <v>122</v>
      </c>
    </row>
    <row r="35" spans="1:14" ht="15.75" customHeight="1">
      <c r="A35" s="11" t="s">
        <v>12</v>
      </c>
      <c r="B35" s="61" t="s">
        <v>87</v>
      </c>
      <c r="C35" s="13">
        <v>11</v>
      </c>
      <c r="D35" s="13">
        <v>51</v>
      </c>
      <c r="E35" s="13">
        <v>50</v>
      </c>
      <c r="F35" s="16">
        <v>101</v>
      </c>
      <c r="G35" s="98"/>
      <c r="H35" s="11" t="s">
        <v>12</v>
      </c>
      <c r="I35" s="61" t="s">
        <v>110</v>
      </c>
      <c r="J35" s="27">
        <v>12</v>
      </c>
      <c r="K35" s="13">
        <v>44</v>
      </c>
      <c r="L35" s="13">
        <v>49</v>
      </c>
      <c r="M35" s="16">
        <v>93</v>
      </c>
      <c r="N35" s="98"/>
    </row>
    <row r="36" spans="1:14" ht="15.75" customHeight="1">
      <c r="A36" s="11" t="s">
        <v>14</v>
      </c>
      <c r="B36" s="61" t="s">
        <v>94</v>
      </c>
      <c r="C36" s="13">
        <v>11</v>
      </c>
      <c r="D36" s="13">
        <v>53</v>
      </c>
      <c r="E36" s="13">
        <v>47</v>
      </c>
      <c r="F36" s="16">
        <v>100</v>
      </c>
      <c r="G36" s="98"/>
      <c r="H36" s="11" t="s">
        <v>14</v>
      </c>
      <c r="I36" s="61" t="s">
        <v>111</v>
      </c>
      <c r="J36" s="13">
        <v>9</v>
      </c>
      <c r="K36" s="13">
        <v>62</v>
      </c>
      <c r="L36" s="13">
        <v>62</v>
      </c>
      <c r="M36" s="16"/>
      <c r="N36" s="98"/>
    </row>
    <row r="37" spans="1:14" ht="15.75" customHeight="1">
      <c r="A37" s="11" t="s">
        <v>15</v>
      </c>
      <c r="B37" s="61" t="s">
        <v>95</v>
      </c>
      <c r="C37" s="13">
        <v>9</v>
      </c>
      <c r="D37" s="13">
        <v>48</v>
      </c>
      <c r="E37" s="13">
        <v>53</v>
      </c>
      <c r="F37" s="16">
        <v>101</v>
      </c>
      <c r="G37" s="98"/>
      <c r="H37" s="11" t="s">
        <v>15</v>
      </c>
      <c r="I37" s="61" t="s">
        <v>112</v>
      </c>
      <c r="J37" s="13">
        <v>10</v>
      </c>
      <c r="K37" s="13">
        <v>55</v>
      </c>
      <c r="L37" s="13">
        <v>60</v>
      </c>
      <c r="M37" s="16">
        <v>115</v>
      </c>
      <c r="N37" s="98"/>
    </row>
    <row r="38" spans="1:14" ht="15.75" customHeight="1">
      <c r="A38" s="11" t="s">
        <v>16</v>
      </c>
      <c r="B38" s="61" t="s">
        <v>96</v>
      </c>
      <c r="C38" s="13">
        <v>11</v>
      </c>
      <c r="D38" s="13">
        <v>58</v>
      </c>
      <c r="E38" s="13">
        <v>53</v>
      </c>
      <c r="F38" s="16"/>
      <c r="G38" s="98"/>
      <c r="H38" s="11" t="s">
        <v>16</v>
      </c>
      <c r="I38" s="61" t="s">
        <v>113</v>
      </c>
      <c r="J38" s="13">
        <v>9</v>
      </c>
      <c r="K38" s="13">
        <v>55</v>
      </c>
      <c r="L38" s="13">
        <v>57</v>
      </c>
      <c r="M38" s="16">
        <v>112</v>
      </c>
      <c r="N38" s="98"/>
    </row>
    <row r="39" spans="1:14" ht="15.75" customHeight="1">
      <c r="A39" s="11" t="s">
        <v>17</v>
      </c>
      <c r="B39" s="61" t="s">
        <v>97</v>
      </c>
      <c r="C39" s="13">
        <v>11</v>
      </c>
      <c r="D39" s="13">
        <v>50</v>
      </c>
      <c r="E39" s="13">
        <v>47</v>
      </c>
      <c r="F39" s="16">
        <v>97</v>
      </c>
      <c r="G39" s="98"/>
      <c r="H39" s="11" t="s">
        <v>17</v>
      </c>
      <c r="I39" s="61" t="s">
        <v>114</v>
      </c>
      <c r="J39" s="13">
        <v>12</v>
      </c>
      <c r="K39" s="13">
        <v>64</v>
      </c>
      <c r="L39" s="13">
        <v>66</v>
      </c>
      <c r="M39" s="16"/>
      <c r="N39" s="98"/>
    </row>
    <row r="40" spans="1:14" ht="15.75" customHeight="1">
      <c r="A40" s="11" t="s">
        <v>18</v>
      </c>
      <c r="B40" s="61" t="s">
        <v>98</v>
      </c>
      <c r="C40" s="13">
        <v>9</v>
      </c>
      <c r="D40" s="13">
        <v>52</v>
      </c>
      <c r="E40" s="13">
        <v>59</v>
      </c>
      <c r="F40" s="16"/>
      <c r="G40" s="99"/>
      <c r="H40" s="11" t="s">
        <v>18</v>
      </c>
      <c r="I40" s="61" t="s">
        <v>115</v>
      </c>
      <c r="J40" s="13">
        <v>12</v>
      </c>
      <c r="K40" s="13">
        <v>61</v>
      </c>
      <c r="L40" s="13">
        <v>53</v>
      </c>
      <c r="M40" s="16">
        <v>114</v>
      </c>
      <c r="N40" s="99"/>
    </row>
    <row r="41" spans="1:14" ht="15.75" customHeight="1">
      <c r="A41" s="7" t="s">
        <v>19</v>
      </c>
      <c r="B41" s="1"/>
      <c r="C41" s="1"/>
      <c r="D41" s="17"/>
      <c r="E41" s="17"/>
      <c r="F41" s="23">
        <f>SUM(F35:F40)</f>
        <v>399</v>
      </c>
      <c r="G41" s="20"/>
      <c r="H41" s="7" t="s">
        <v>19</v>
      </c>
      <c r="I41" s="1"/>
      <c r="J41" s="1"/>
      <c r="K41" s="17"/>
      <c r="L41" s="17"/>
      <c r="M41" s="23">
        <f>SUM(M35:M40)</f>
        <v>434</v>
      </c>
      <c r="N41" s="20"/>
    </row>
    <row r="42" spans="1:14" ht="15.75" customHeight="1">
      <c r="G42" s="10"/>
      <c r="N42" s="10"/>
    </row>
    <row r="43" spans="1:14" ht="15.75" customHeight="1" thickBot="1">
      <c r="A43" s="2" t="s">
        <v>2</v>
      </c>
      <c r="B43" s="26" t="s">
        <v>28</v>
      </c>
      <c r="C43" s="26" t="s">
        <v>5</v>
      </c>
      <c r="D43" s="9" t="s">
        <v>6</v>
      </c>
      <c r="E43" s="9" t="s">
        <v>7</v>
      </c>
      <c r="F43" s="9" t="s">
        <v>8</v>
      </c>
      <c r="G43" s="10"/>
      <c r="H43" s="2" t="s">
        <v>2</v>
      </c>
      <c r="I43" s="60" t="s">
        <v>42</v>
      </c>
      <c r="J43" s="60" t="s">
        <v>5</v>
      </c>
      <c r="K43" s="9" t="s">
        <v>6</v>
      </c>
      <c r="L43" s="9" t="s">
        <v>7</v>
      </c>
      <c r="M43" s="9" t="s">
        <v>8</v>
      </c>
      <c r="N43" s="10"/>
    </row>
    <row r="44" spans="1:14" ht="15.75" customHeight="1" thickTop="1">
      <c r="A44" s="11" t="s">
        <v>10</v>
      </c>
      <c r="B44" s="36" t="s">
        <v>47</v>
      </c>
      <c r="C44" s="100"/>
      <c r="D44" s="95"/>
      <c r="E44" s="95"/>
      <c r="F44" s="96"/>
      <c r="G44" s="97" t="s">
        <v>120</v>
      </c>
      <c r="H44" s="11" t="s">
        <v>10</v>
      </c>
      <c r="I44" s="36" t="s">
        <v>43</v>
      </c>
      <c r="J44" s="102"/>
      <c r="K44" s="103"/>
      <c r="L44" s="103"/>
      <c r="M44" s="104"/>
      <c r="N44" s="97" t="s">
        <v>116</v>
      </c>
    </row>
    <row r="45" spans="1:14" ht="15.75" customHeight="1">
      <c r="A45" s="11" t="s">
        <v>12</v>
      </c>
      <c r="B45" s="61" t="s">
        <v>104</v>
      </c>
      <c r="C45" s="13">
        <v>12</v>
      </c>
      <c r="D45" s="13">
        <v>45</v>
      </c>
      <c r="E45" s="13">
        <v>41</v>
      </c>
      <c r="F45" s="16">
        <v>86</v>
      </c>
      <c r="G45" s="98"/>
      <c r="H45" s="11" t="s">
        <v>12</v>
      </c>
      <c r="I45" s="61" t="s">
        <v>70</v>
      </c>
      <c r="J45" s="13">
        <v>11</v>
      </c>
      <c r="K45" s="13">
        <v>49</v>
      </c>
      <c r="L45" s="13">
        <v>40</v>
      </c>
      <c r="M45" s="16">
        <v>89</v>
      </c>
      <c r="N45" s="98"/>
    </row>
    <row r="46" spans="1:14" ht="15.75" customHeight="1">
      <c r="A46" s="11" t="s">
        <v>14</v>
      </c>
      <c r="B46" s="61" t="s">
        <v>105</v>
      </c>
      <c r="C46" s="13">
        <v>12</v>
      </c>
      <c r="D46" s="13">
        <v>46</v>
      </c>
      <c r="E46" s="13">
        <v>52</v>
      </c>
      <c r="F46" s="16">
        <v>98</v>
      </c>
      <c r="G46" s="98"/>
      <c r="H46" s="11" t="s">
        <v>14</v>
      </c>
      <c r="I46" s="61" t="s">
        <v>71</v>
      </c>
      <c r="J46" s="13">
        <v>11</v>
      </c>
      <c r="K46" s="13">
        <v>44</v>
      </c>
      <c r="L46" s="13">
        <v>42</v>
      </c>
      <c r="M46" s="16">
        <v>86</v>
      </c>
      <c r="N46" s="98"/>
    </row>
    <row r="47" spans="1:14" ht="15.75" customHeight="1">
      <c r="A47" s="11" t="s">
        <v>15</v>
      </c>
      <c r="B47" s="61" t="s">
        <v>106</v>
      </c>
      <c r="C47" s="13">
        <v>9</v>
      </c>
      <c r="D47" s="13">
        <v>50</v>
      </c>
      <c r="E47" s="13">
        <v>55</v>
      </c>
      <c r="F47" s="16">
        <v>105</v>
      </c>
      <c r="G47" s="98"/>
      <c r="H47" s="11" t="s">
        <v>15</v>
      </c>
      <c r="I47" s="61" t="s">
        <v>72</v>
      </c>
      <c r="J47" s="13">
        <v>9</v>
      </c>
      <c r="K47" s="13">
        <v>43</v>
      </c>
      <c r="L47" s="13">
        <v>47</v>
      </c>
      <c r="M47" s="16">
        <v>90</v>
      </c>
      <c r="N47" s="98"/>
    </row>
    <row r="48" spans="1:14" ht="15.75" customHeight="1">
      <c r="A48" s="11" t="s">
        <v>16</v>
      </c>
      <c r="B48" s="61" t="s">
        <v>107</v>
      </c>
      <c r="C48" s="13">
        <v>12</v>
      </c>
      <c r="D48" s="13">
        <v>66</v>
      </c>
      <c r="E48" s="13">
        <v>51</v>
      </c>
      <c r="F48" s="16"/>
      <c r="G48" s="98"/>
      <c r="H48" s="11" t="s">
        <v>16</v>
      </c>
      <c r="I48" s="61" t="s">
        <v>73</v>
      </c>
      <c r="J48" s="13">
        <v>9</v>
      </c>
      <c r="K48" s="13">
        <v>62</v>
      </c>
      <c r="L48" s="13">
        <v>52</v>
      </c>
      <c r="M48" s="16"/>
      <c r="N48" s="98"/>
    </row>
    <row r="49" spans="1:14" ht="15.75" customHeight="1">
      <c r="A49" s="11" t="s">
        <v>17</v>
      </c>
      <c r="B49" s="61" t="s">
        <v>108</v>
      </c>
      <c r="C49" s="13">
        <v>11</v>
      </c>
      <c r="D49" s="13">
        <v>56</v>
      </c>
      <c r="E49" s="13">
        <v>56</v>
      </c>
      <c r="F49" s="16">
        <v>112</v>
      </c>
      <c r="G49" s="98"/>
      <c r="H49" s="11" t="s">
        <v>17</v>
      </c>
      <c r="I49" s="61" t="s">
        <v>74</v>
      </c>
      <c r="J49" s="13">
        <v>10</v>
      </c>
      <c r="K49" s="13">
        <v>54</v>
      </c>
      <c r="L49" s="13">
        <v>46</v>
      </c>
      <c r="M49" s="16"/>
      <c r="N49" s="98"/>
    </row>
    <row r="50" spans="1:14" ht="15.75" customHeight="1" thickBot="1">
      <c r="A50" s="11" t="s">
        <v>18</v>
      </c>
      <c r="B50" s="61" t="s">
        <v>109</v>
      </c>
      <c r="C50" s="13">
        <v>9</v>
      </c>
      <c r="D50" s="13">
        <v>61</v>
      </c>
      <c r="E50" s="13">
        <v>57</v>
      </c>
      <c r="F50" s="16"/>
      <c r="G50" s="99"/>
      <c r="H50" s="11" t="s">
        <v>18</v>
      </c>
      <c r="I50" s="61" t="s">
        <v>75</v>
      </c>
      <c r="J50" s="13">
        <v>11</v>
      </c>
      <c r="K50" s="13">
        <v>49</v>
      </c>
      <c r="L50" s="13">
        <v>43</v>
      </c>
      <c r="M50" s="16">
        <v>92</v>
      </c>
      <c r="N50" s="99"/>
    </row>
    <row r="51" spans="1:14" ht="15.75" customHeight="1" thickTop="1">
      <c r="A51" s="7" t="s">
        <v>19</v>
      </c>
      <c r="B51" s="1"/>
      <c r="C51" s="1"/>
      <c r="D51" s="17"/>
      <c r="E51" s="17"/>
      <c r="F51" s="23">
        <f>SUM(F45:F50)</f>
        <v>401</v>
      </c>
      <c r="G51" s="10"/>
      <c r="H51" s="7" t="s">
        <v>19</v>
      </c>
      <c r="I51" s="1"/>
      <c r="J51" s="1"/>
      <c r="K51" s="17"/>
      <c r="L51" s="17"/>
      <c r="M51" s="23">
        <f>SUM(M45:M50)</f>
        <v>357</v>
      </c>
      <c r="N51" s="10"/>
    </row>
    <row r="52" spans="1:14" ht="15.75" customHeight="1"/>
    <row r="53" spans="1:14" ht="15.75" customHeight="1">
      <c r="A53" s="35" t="s">
        <v>30</v>
      </c>
    </row>
    <row r="54" spans="1:14" ht="15.75" customHeight="1"/>
    <row r="55" spans="1:14" ht="15.75" customHeight="1"/>
    <row r="56" spans="1:14" ht="15.75" customHeight="1"/>
    <row r="57" spans="1:14" ht="15.75" customHeight="1"/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J44:M44"/>
    <mergeCell ref="N44:N50"/>
    <mergeCell ref="G14:G20"/>
    <mergeCell ref="J24:M24"/>
    <mergeCell ref="C24:F24"/>
    <mergeCell ref="J34:M34"/>
    <mergeCell ref="C34:F34"/>
    <mergeCell ref="A2:F2"/>
    <mergeCell ref="H2:M2"/>
    <mergeCell ref="A1:N1"/>
    <mergeCell ref="J4:M4"/>
    <mergeCell ref="G44:G50"/>
    <mergeCell ref="C44:F44"/>
    <mergeCell ref="N24:N30"/>
    <mergeCell ref="N34:N40"/>
    <mergeCell ref="G34:G40"/>
    <mergeCell ref="N14:N20"/>
    <mergeCell ref="N4:N10"/>
    <mergeCell ref="C4:F4"/>
    <mergeCell ref="G4:G10"/>
    <mergeCell ref="J14:M14"/>
    <mergeCell ref="C14:F14"/>
    <mergeCell ref="G24:G30"/>
  </mergeCells>
  <printOptions horizontalCentered="1" verticalCentered="1"/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I1006"/>
  <sheetViews>
    <sheetView workbookViewId="0">
      <selection activeCell="C36" sqref="C36"/>
    </sheetView>
  </sheetViews>
  <sheetFormatPr baseColWidth="10" defaultColWidth="14.5" defaultRowHeight="15" customHeight="1" x14ac:dyDescent="0"/>
  <cols>
    <col min="1" max="1" width="8.83203125" customWidth="1"/>
    <col min="2" max="2" width="41.1640625" customWidth="1"/>
    <col min="3" max="3" width="10.1640625" customWidth="1"/>
    <col min="4" max="4" width="14.1640625" customWidth="1"/>
    <col min="5" max="5" width="15" customWidth="1"/>
    <col min="6" max="6" width="9.83203125" customWidth="1"/>
    <col min="7" max="7" width="11" customWidth="1"/>
    <col min="8" max="8" width="11.1640625" customWidth="1"/>
    <col min="9" max="24" width="8.83203125" customWidth="1"/>
  </cols>
  <sheetData>
    <row r="1" spans="1:8" ht="30">
      <c r="A1" s="105" t="s">
        <v>31</v>
      </c>
      <c r="B1" s="106"/>
      <c r="C1" s="106"/>
      <c r="D1" s="106"/>
      <c r="E1" s="106"/>
      <c r="F1" s="106"/>
      <c r="G1" s="106"/>
      <c r="H1" s="107"/>
    </row>
    <row r="2" spans="1:8" ht="14">
      <c r="A2" s="37"/>
      <c r="B2" s="11" t="s">
        <v>32</v>
      </c>
      <c r="C2" s="11" t="s">
        <v>5</v>
      </c>
      <c r="D2" s="11" t="s">
        <v>48</v>
      </c>
      <c r="E2" s="11" t="s">
        <v>2</v>
      </c>
      <c r="F2" s="1"/>
      <c r="G2" s="1"/>
      <c r="H2" s="38"/>
    </row>
    <row r="3" spans="1:8" ht="13.5" customHeight="1">
      <c r="A3" s="108" t="s">
        <v>33</v>
      </c>
      <c r="B3" s="70" t="s">
        <v>126</v>
      </c>
      <c r="C3" s="39">
        <v>11</v>
      </c>
      <c r="D3" s="40">
        <v>215</v>
      </c>
      <c r="E3" s="41" t="s">
        <v>127</v>
      </c>
      <c r="F3" s="1"/>
      <c r="G3" s="1"/>
      <c r="H3" s="38"/>
    </row>
    <row r="4" spans="1:8" ht="13.5" customHeight="1">
      <c r="A4" s="109"/>
      <c r="B4" s="70" t="s">
        <v>104</v>
      </c>
      <c r="C4" s="39">
        <v>12</v>
      </c>
      <c r="D4" s="42">
        <v>201.5</v>
      </c>
      <c r="E4" s="41" t="s">
        <v>128</v>
      </c>
      <c r="F4" s="1"/>
      <c r="G4" s="1"/>
      <c r="H4" s="38"/>
    </row>
    <row r="5" spans="1:8" ht="13.5" customHeight="1">
      <c r="A5" s="109"/>
      <c r="B5" s="70" t="s">
        <v>110</v>
      </c>
      <c r="C5" s="39">
        <v>12</v>
      </c>
      <c r="D5" s="40">
        <v>201</v>
      </c>
      <c r="E5" s="41" t="s">
        <v>129</v>
      </c>
      <c r="F5" s="1"/>
      <c r="G5" s="1"/>
      <c r="H5" s="38"/>
    </row>
    <row r="6" spans="1:8" ht="13.5" customHeight="1">
      <c r="A6" s="109"/>
      <c r="B6" s="70" t="s">
        <v>71</v>
      </c>
      <c r="C6" s="39"/>
      <c r="D6" s="40">
        <v>200</v>
      </c>
      <c r="E6" s="41" t="s">
        <v>42</v>
      </c>
      <c r="F6" s="1"/>
      <c r="G6" s="1"/>
      <c r="H6" s="38"/>
    </row>
    <row r="7" spans="1:8" ht="13.5" customHeight="1">
      <c r="A7" s="109"/>
      <c r="B7" s="70" t="s">
        <v>70</v>
      </c>
      <c r="C7" s="39"/>
      <c r="D7" s="40">
        <v>195</v>
      </c>
      <c r="E7" s="41" t="s">
        <v>42</v>
      </c>
      <c r="F7" s="1"/>
      <c r="G7" s="1"/>
      <c r="H7" s="38"/>
    </row>
    <row r="8" spans="1:8" ht="14">
      <c r="A8" s="109"/>
      <c r="B8" s="70" t="s">
        <v>52</v>
      </c>
      <c r="C8" s="39"/>
      <c r="D8" s="42">
        <v>191.5</v>
      </c>
      <c r="E8" s="41" t="s">
        <v>127</v>
      </c>
      <c r="F8" s="1"/>
      <c r="G8" s="1"/>
      <c r="H8" s="38"/>
    </row>
    <row r="9" spans="1:8" ht="14">
      <c r="A9" s="109"/>
      <c r="B9" s="70" t="s">
        <v>105</v>
      </c>
      <c r="C9" s="39">
        <v>12</v>
      </c>
      <c r="D9" s="42">
        <v>190.5</v>
      </c>
      <c r="E9" s="41" t="s">
        <v>128</v>
      </c>
      <c r="F9" s="1"/>
      <c r="G9" s="1"/>
      <c r="H9" s="38"/>
    </row>
    <row r="10" spans="1:8" s="59" customFormat="1" ht="14">
      <c r="A10" s="110"/>
      <c r="B10" s="70" t="s">
        <v>53</v>
      </c>
      <c r="C10" s="39"/>
      <c r="D10" s="62">
        <v>187</v>
      </c>
      <c r="E10" s="41" t="s">
        <v>127</v>
      </c>
      <c r="F10" s="1"/>
      <c r="G10" s="1"/>
      <c r="H10" s="38"/>
    </row>
    <row r="11" spans="1:8" s="59" customFormat="1" ht="14">
      <c r="A11" s="110"/>
      <c r="B11" s="70" t="s">
        <v>72</v>
      </c>
      <c r="C11" s="39"/>
      <c r="D11" s="62">
        <v>184</v>
      </c>
      <c r="E11" s="41" t="s">
        <v>42</v>
      </c>
      <c r="F11" s="1"/>
      <c r="G11" s="1"/>
      <c r="H11" s="38"/>
    </row>
    <row r="12" spans="1:8" ht="14">
      <c r="A12" s="110"/>
      <c r="B12" s="70" t="s">
        <v>83</v>
      </c>
      <c r="C12" s="39"/>
      <c r="D12" s="40">
        <v>182</v>
      </c>
      <c r="E12" s="41" t="s">
        <v>130</v>
      </c>
      <c r="F12" s="1"/>
      <c r="G12" s="1"/>
      <c r="H12" s="38"/>
    </row>
    <row r="13" spans="1:8" ht="14">
      <c r="A13" s="111" t="s">
        <v>34</v>
      </c>
      <c r="B13" s="71" t="s">
        <v>131</v>
      </c>
      <c r="C13" s="43"/>
      <c r="D13" s="44">
        <v>181</v>
      </c>
      <c r="E13" s="45" t="s">
        <v>132</v>
      </c>
      <c r="F13" s="1"/>
      <c r="G13" s="1"/>
      <c r="H13" s="38"/>
    </row>
    <row r="14" spans="1:8" ht="14">
      <c r="A14" s="109"/>
      <c r="B14" s="71" t="s">
        <v>78</v>
      </c>
      <c r="C14" s="43"/>
      <c r="D14" s="44">
        <v>179</v>
      </c>
      <c r="E14" s="46" t="s">
        <v>132</v>
      </c>
      <c r="F14" s="47"/>
      <c r="G14" s="7"/>
      <c r="H14" s="48"/>
    </row>
    <row r="15" spans="1:8" ht="14">
      <c r="A15" s="109"/>
      <c r="B15" s="72" t="s">
        <v>54</v>
      </c>
      <c r="C15" s="49"/>
      <c r="D15" s="50">
        <v>172</v>
      </c>
      <c r="E15" s="46" t="s">
        <v>127</v>
      </c>
      <c r="F15" s="7" t="s">
        <v>35</v>
      </c>
      <c r="G15" s="7"/>
      <c r="H15" s="48"/>
    </row>
    <row r="16" spans="1:8" ht="14">
      <c r="A16" s="109"/>
      <c r="B16" s="71" t="s">
        <v>84</v>
      </c>
      <c r="C16" s="43"/>
      <c r="D16" s="44">
        <v>169</v>
      </c>
      <c r="E16" s="46" t="s">
        <v>130</v>
      </c>
      <c r="F16" s="112" t="s">
        <v>138</v>
      </c>
      <c r="G16" s="90"/>
      <c r="H16" s="113"/>
    </row>
    <row r="17" spans="1:9" ht="14">
      <c r="A17" s="109"/>
      <c r="B17" s="71" t="s">
        <v>77</v>
      </c>
      <c r="C17" s="43"/>
      <c r="D17" s="50">
        <v>168.5</v>
      </c>
      <c r="E17" s="46" t="s">
        <v>132</v>
      </c>
      <c r="F17" s="7"/>
      <c r="G17" s="7"/>
      <c r="H17" s="48"/>
    </row>
    <row r="18" spans="1:9" s="59" customFormat="1" ht="14">
      <c r="A18" s="110"/>
      <c r="B18" s="71" t="s">
        <v>94</v>
      </c>
      <c r="C18" s="43"/>
      <c r="D18" s="50">
        <v>163</v>
      </c>
      <c r="E18" s="46" t="s">
        <v>133</v>
      </c>
      <c r="F18" s="7" t="s">
        <v>36</v>
      </c>
      <c r="G18" s="7"/>
      <c r="H18" s="48" t="s">
        <v>37</v>
      </c>
    </row>
    <row r="19" spans="1:9" s="59" customFormat="1" ht="14">
      <c r="A19" s="110"/>
      <c r="B19" s="71" t="s">
        <v>95</v>
      </c>
      <c r="C19" s="43"/>
      <c r="D19" s="50">
        <v>162</v>
      </c>
      <c r="E19" s="46" t="s">
        <v>133</v>
      </c>
      <c r="F19" s="7" t="s">
        <v>139</v>
      </c>
      <c r="G19" s="7"/>
      <c r="H19" s="48">
        <v>3</v>
      </c>
    </row>
    <row r="20" spans="1:9" s="59" customFormat="1" ht="14">
      <c r="A20" s="110"/>
      <c r="B20" s="71" t="s">
        <v>134</v>
      </c>
      <c r="C20" s="43"/>
      <c r="D20" s="50">
        <v>160</v>
      </c>
      <c r="E20" s="46" t="s">
        <v>135</v>
      </c>
      <c r="F20" s="7" t="s">
        <v>127</v>
      </c>
      <c r="G20" s="7"/>
      <c r="H20" s="48">
        <v>2</v>
      </c>
    </row>
    <row r="21" spans="1:9" s="59" customFormat="1" ht="14">
      <c r="A21" s="110"/>
      <c r="B21" s="71" t="s">
        <v>136</v>
      </c>
      <c r="C21" s="43"/>
      <c r="D21" s="50">
        <v>158.5</v>
      </c>
      <c r="E21" s="46" t="s">
        <v>133</v>
      </c>
      <c r="F21" s="7" t="s">
        <v>140</v>
      </c>
      <c r="G21" s="7"/>
      <c r="H21" s="48">
        <v>1</v>
      </c>
    </row>
    <row r="22" spans="1:9" ht="14">
      <c r="A22" s="109"/>
      <c r="B22" s="71" t="s">
        <v>75</v>
      </c>
      <c r="C22" s="43"/>
      <c r="D22" s="50">
        <v>157</v>
      </c>
      <c r="E22" s="46" t="s">
        <v>42</v>
      </c>
      <c r="F22" s="7" t="s">
        <v>132</v>
      </c>
      <c r="G22" s="7"/>
      <c r="H22" s="48">
        <v>1</v>
      </c>
    </row>
    <row r="23" spans="1:9" ht="14">
      <c r="A23" s="109"/>
      <c r="B23" s="71" t="s">
        <v>137</v>
      </c>
      <c r="C23" s="43"/>
      <c r="D23" s="50">
        <v>151.5</v>
      </c>
      <c r="E23" s="46" t="s">
        <v>135</v>
      </c>
      <c r="F23" s="112" t="s">
        <v>141</v>
      </c>
      <c r="G23" s="90"/>
      <c r="H23" s="73">
        <v>1</v>
      </c>
    </row>
    <row r="24" spans="1:9" ht="14">
      <c r="A24" s="110"/>
      <c r="B24" s="71" t="s">
        <v>106</v>
      </c>
      <c r="C24" s="43"/>
      <c r="D24" s="50">
        <v>151</v>
      </c>
      <c r="E24" s="46" t="s">
        <v>128</v>
      </c>
      <c r="F24" s="112" t="s">
        <v>135</v>
      </c>
      <c r="G24" s="90"/>
      <c r="H24" s="73">
        <v>1</v>
      </c>
    </row>
    <row r="25" spans="1:9" ht="42">
      <c r="A25" s="37"/>
      <c r="B25" s="7" t="s">
        <v>38</v>
      </c>
      <c r="C25" s="47"/>
      <c r="D25" s="63" t="s">
        <v>49</v>
      </c>
      <c r="E25" s="63" t="s">
        <v>39</v>
      </c>
      <c r="F25" s="51" t="s">
        <v>40</v>
      </c>
      <c r="G25" s="52" t="s">
        <v>41</v>
      </c>
      <c r="H25" s="65" t="s">
        <v>57</v>
      </c>
    </row>
    <row r="26" spans="1:9" ht="15.75" customHeight="1">
      <c r="A26" s="37"/>
      <c r="B26" s="22" t="s">
        <v>4</v>
      </c>
      <c r="C26" s="53"/>
      <c r="D26" s="74" t="s">
        <v>125</v>
      </c>
      <c r="E26" s="54">
        <v>0</v>
      </c>
      <c r="F26" s="64" t="s">
        <v>65</v>
      </c>
      <c r="G26" s="66">
        <v>1</v>
      </c>
      <c r="H26" s="85">
        <v>1</v>
      </c>
      <c r="I26" s="74" t="s">
        <v>125</v>
      </c>
    </row>
    <row r="27" spans="1:9" ht="15.75" customHeight="1">
      <c r="A27" s="37"/>
      <c r="B27" s="22" t="s">
        <v>21</v>
      </c>
      <c r="C27" s="53"/>
      <c r="D27" s="74" t="s">
        <v>118</v>
      </c>
      <c r="E27" s="54">
        <v>14</v>
      </c>
      <c r="F27" s="64" t="s">
        <v>62</v>
      </c>
      <c r="G27" s="66">
        <v>5</v>
      </c>
      <c r="H27" s="86">
        <v>19</v>
      </c>
      <c r="I27" s="74" t="s">
        <v>118</v>
      </c>
    </row>
    <row r="28" spans="1:9" ht="15.75" customHeight="1">
      <c r="A28" s="37"/>
      <c r="B28" s="22" t="s">
        <v>23</v>
      </c>
      <c r="C28" s="53"/>
      <c r="D28" s="74" t="s">
        <v>117</v>
      </c>
      <c r="E28" s="54">
        <v>16</v>
      </c>
      <c r="F28" s="64" t="s">
        <v>59</v>
      </c>
      <c r="G28" s="66">
        <v>9</v>
      </c>
      <c r="H28" s="86">
        <v>25</v>
      </c>
      <c r="I28" s="74" t="s">
        <v>117</v>
      </c>
    </row>
    <row r="29" spans="1:9" ht="15.75" customHeight="1">
      <c r="A29" s="37"/>
      <c r="B29" s="22" t="s">
        <v>26</v>
      </c>
      <c r="C29" s="53"/>
      <c r="D29" s="75" t="s">
        <v>119</v>
      </c>
      <c r="E29" s="54">
        <v>12</v>
      </c>
      <c r="F29" s="64" t="s">
        <v>63</v>
      </c>
      <c r="G29" s="66">
        <v>4</v>
      </c>
      <c r="H29" s="86">
        <v>16</v>
      </c>
      <c r="I29" s="74" t="s">
        <v>120</v>
      </c>
    </row>
    <row r="30" spans="1:9" s="78" customFormat="1" ht="15.75" customHeight="1">
      <c r="A30" s="77"/>
      <c r="B30" s="78" t="s">
        <v>50</v>
      </c>
      <c r="C30" s="79"/>
      <c r="D30" s="80" t="s">
        <v>116</v>
      </c>
      <c r="E30" s="81">
        <v>18</v>
      </c>
      <c r="F30" s="82" t="s">
        <v>58</v>
      </c>
      <c r="G30" s="83">
        <v>8</v>
      </c>
      <c r="H30" s="87">
        <v>26</v>
      </c>
      <c r="I30" s="84" t="s">
        <v>116</v>
      </c>
    </row>
    <row r="31" spans="1:9" ht="15.75" customHeight="1">
      <c r="A31" s="37"/>
      <c r="B31" s="22" t="s">
        <v>28</v>
      </c>
      <c r="C31" s="53"/>
      <c r="D31" s="75" t="s">
        <v>120</v>
      </c>
      <c r="E31" s="54">
        <v>10</v>
      </c>
      <c r="F31" s="64" t="s">
        <v>60</v>
      </c>
      <c r="G31" s="66">
        <v>7</v>
      </c>
      <c r="H31" s="86">
        <v>17</v>
      </c>
      <c r="I31" s="74" t="s">
        <v>119</v>
      </c>
    </row>
    <row r="32" spans="1:9" ht="15.75" customHeight="1">
      <c r="A32" s="37"/>
      <c r="B32" s="22" t="s">
        <v>9</v>
      </c>
      <c r="C32" s="53"/>
      <c r="D32" s="75" t="s">
        <v>123</v>
      </c>
      <c r="E32" s="54">
        <v>4</v>
      </c>
      <c r="F32" s="64" t="s">
        <v>65</v>
      </c>
      <c r="G32" s="66">
        <v>1</v>
      </c>
      <c r="H32" s="86">
        <v>5</v>
      </c>
      <c r="I32" s="74" t="s">
        <v>123</v>
      </c>
    </row>
    <row r="33" spans="1:9" ht="15.75" customHeight="1">
      <c r="A33" s="37"/>
      <c r="B33" s="22" t="s">
        <v>22</v>
      </c>
      <c r="C33" s="53"/>
      <c r="D33" s="75" t="s">
        <v>121</v>
      </c>
      <c r="E33" s="54">
        <v>8</v>
      </c>
      <c r="F33" s="64" t="s">
        <v>61</v>
      </c>
      <c r="G33" s="66">
        <v>6</v>
      </c>
      <c r="H33" s="86">
        <v>14</v>
      </c>
      <c r="I33" s="74" t="s">
        <v>121</v>
      </c>
    </row>
    <row r="34" spans="1:9" ht="15.75" customHeight="1">
      <c r="A34" s="37"/>
      <c r="B34" s="22" t="s">
        <v>24</v>
      </c>
      <c r="C34" s="53"/>
      <c r="D34" s="75" t="s">
        <v>124</v>
      </c>
      <c r="E34" s="54">
        <v>2</v>
      </c>
      <c r="F34" s="64" t="s">
        <v>65</v>
      </c>
      <c r="G34" s="66">
        <v>1</v>
      </c>
      <c r="H34" s="86">
        <v>3</v>
      </c>
      <c r="I34" s="74" t="s">
        <v>124</v>
      </c>
    </row>
    <row r="35" spans="1:9" ht="15.75" customHeight="1" thickBot="1">
      <c r="A35" s="55"/>
      <c r="B35" s="56" t="s">
        <v>27</v>
      </c>
      <c r="C35" s="57"/>
      <c r="D35" s="76" t="s">
        <v>122</v>
      </c>
      <c r="E35" s="58">
        <v>6</v>
      </c>
      <c r="F35" s="68" t="s">
        <v>64</v>
      </c>
      <c r="G35" s="67">
        <v>3</v>
      </c>
      <c r="H35" s="88">
        <v>9</v>
      </c>
      <c r="I35" s="74" t="s">
        <v>122</v>
      </c>
    </row>
    <row r="36" spans="1:9" ht="15.75" customHeight="1">
      <c r="C36" s="36"/>
    </row>
    <row r="37" spans="1:9" ht="15.75" customHeight="1">
      <c r="C37" s="36"/>
    </row>
    <row r="38" spans="1:9" ht="15.75" customHeight="1">
      <c r="C38" s="3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A1:H1"/>
    <mergeCell ref="A3:A12"/>
    <mergeCell ref="A13:A24"/>
    <mergeCell ref="F16:H16"/>
    <mergeCell ref="F23:G23"/>
    <mergeCell ref="F24:G24"/>
  </mergeCells>
  <pageMargins left="0.7" right="0.7" top="0.75" bottom="0.75" header="0" footer="0"/>
  <pageSetup orientation="portrait"/>
  <ignoredErrors>
    <ignoredError sqref="F2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FML Tournament #1</vt:lpstr>
      <vt:lpstr>FML ALL-CONFERENCE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STANTON</cp:lastModifiedBy>
  <dcterms:created xsi:type="dcterms:W3CDTF">2019-09-20T14:37:26Z</dcterms:created>
  <dcterms:modified xsi:type="dcterms:W3CDTF">2019-10-01T02:53:49Z</dcterms:modified>
</cp:coreProperties>
</file>