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cathynorth/Documents/Flint Metro League/22-23/League Tourney Results/"/>
    </mc:Choice>
  </mc:AlternateContent>
  <xr:revisionPtr revIDLastSave="0" documentId="8_{A977AFBD-1E39-134F-86D0-41935BFEF25E}" xr6:coauthVersionLast="47" xr6:coauthVersionMax="47" xr10:uidLastSave="{00000000-0000-0000-0000-000000000000}"/>
  <bookViews>
    <workbookView xWindow="0" yWindow="500" windowWidth="33600" windowHeight="19120" xr2:uid="{00000000-000D-0000-FFFF-FFFF00000000}"/>
  </bookViews>
  <sheets>
    <sheet name="Online Scoring" sheetId="1" r:id="rId1"/>
    <sheet name="Dire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I21" i="1" s="1"/>
  <c r="J21" i="1" s="1"/>
  <c r="F20" i="1"/>
  <c r="I20" i="1" s="1"/>
  <c r="J20" i="1" s="1"/>
  <c r="F19" i="1"/>
  <c r="I19" i="1" s="1"/>
  <c r="J19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F8" i="1"/>
  <c r="I8" i="1" s="1"/>
  <c r="F7" i="1"/>
  <c r="I7" i="1" s="1"/>
  <c r="F6" i="1"/>
  <c r="I6" i="1" s="1"/>
  <c r="J6" i="1" s="1"/>
  <c r="F5" i="1"/>
  <c r="I5" i="1" s="1"/>
  <c r="J8" i="1" l="1"/>
  <c r="J9" i="1"/>
  <c r="J10" i="1"/>
  <c r="J11" i="1"/>
  <c r="J12" i="1"/>
  <c r="J13" i="1"/>
  <c r="J14" i="1"/>
  <c r="J15" i="1"/>
  <c r="J16" i="1"/>
  <c r="J5" i="1"/>
  <c r="J7" i="1"/>
</calcChain>
</file>

<file path=xl/sharedStrings.xml><?xml version="1.0" encoding="utf-8"?>
<sst xmlns="http://schemas.openxmlformats.org/spreadsheetml/2006/main" count="51" uniqueCount="39">
  <si>
    <t>Flint Metro League Meet #2, Corunna HS</t>
  </si>
  <si>
    <t>1.27.23</t>
  </si>
  <si>
    <t>Varsity</t>
  </si>
  <si>
    <t>Team Name</t>
  </si>
  <si>
    <t>Round 1</t>
  </si>
  <si>
    <t>p</t>
  </si>
  <si>
    <t>Round 2</t>
  </si>
  <si>
    <t>Sub-Total</t>
  </si>
  <si>
    <t>Round 3</t>
  </si>
  <si>
    <t>Total</t>
  </si>
  <si>
    <t>Finish</t>
  </si>
  <si>
    <t>Brandon</t>
  </si>
  <si>
    <t>Clio</t>
  </si>
  <si>
    <t>Corunna</t>
  </si>
  <si>
    <t>Fenton</t>
  </si>
  <si>
    <t>Flushing</t>
  </si>
  <si>
    <t>Goodrich</t>
  </si>
  <si>
    <t>Holly</t>
  </si>
  <si>
    <t>Kearsley</t>
  </si>
  <si>
    <t>Lake Fenton</t>
  </si>
  <si>
    <t>Linden</t>
  </si>
  <si>
    <t>Owosso</t>
  </si>
  <si>
    <t>Swartz Creek</t>
  </si>
  <si>
    <t>JV</t>
  </si>
  <si>
    <t>Brandon JV</t>
  </si>
  <si>
    <t>Flushing JV</t>
  </si>
  <si>
    <t>Swartz Creek JV</t>
  </si>
  <si>
    <t>How to use the online scoring:</t>
  </si>
  <si>
    <t xml:space="preserve">**Do not make a copy or download this doc to work offline- this must stay as sent to you in order to be viewable on the CCCAM Score site. </t>
  </si>
  <si>
    <t>1.  Type the team names and different divisions that you will have at your competition</t>
  </si>
  <si>
    <t>2.  Hide or delete any rows that you won't use</t>
  </si>
  <si>
    <t>3.  Simply type into the online scoring document at the end of each round</t>
  </si>
  <si>
    <t>4.  PENALTY POINTS SHOULD BE ENTERED AS POSITIVE NUMBERS JUST LIKE THE TALLY PROGRAM.</t>
  </si>
  <si>
    <t>5.  The sheet will automatically add the scores for a sub-total and total and automatically rank the scores in order from 1st-15th place.</t>
  </si>
  <si>
    <t xml:space="preserve">How to use the Sheet as an online scoring tool: </t>
  </si>
  <si>
    <t>1.  You can share the document by publishing it to the web, or by creating a QR code to view the doc or a published ot the web link</t>
  </si>
  <si>
    <t xml:space="preserve">2.  After your event, it will automatically appear on the CCCAM score site as long as you type into the sheet we sent you. </t>
  </si>
  <si>
    <t>Have questions?</t>
  </si>
  <si>
    <t>Contact education@cccam.org or your region rep to help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</si>
</sst>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0"/>
      <color rgb="FF000000"/>
      <name val="Arial"/>
      <scheme val="minor"/>
    </font>
    <font>
      <b/>
      <sz val="14"/>
      <color theme="1"/>
      <name val="Arial"/>
      <family val="2"/>
      <scheme val="minor"/>
    </font>
    <font>
      <sz val="10"/>
      <name val="Arial"/>
      <family val="2"/>
    </font>
    <font>
      <i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3" fillId="3" borderId="4" xfId="0" applyFont="1" applyFill="1" applyBorder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/>
    <xf numFmtId="0" fontId="5" fillId="4" borderId="4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6" fillId="0" borderId="0" xfId="0" applyFont="1" applyAlignmen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 applyAlignment="1"/>
  </cellXfs>
  <cellStyles count="1">
    <cellStyle name="Normal" xfId="0" builtinId="0"/>
  </cellStyles>
  <dxfs count="4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Online Scoring-style" pivot="0" count="2" xr9:uid="{00000000-0011-0000-FFFF-FFFF00000000}">
      <tableStyleElement type="firstRowStripe" dxfId="3"/>
      <tableStyleElement type="secondRowStripe" dxfId="2"/>
    </tableStyle>
    <tableStyle name="Online Scoring-style 2" pivot="0" count="2" xr9:uid="{00000000-0011-0000-FFFF-FFFF01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5:J16" headerRowCount="0">
  <tableColumns count="10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</tableColumns>
  <tableStyleInfo name="Online Scoring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9:J21" headerRowCount="0">
  <tableColumns count="10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</tableColumns>
  <tableStyleInfo name="Online Scoring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1"/>
  <sheetViews>
    <sheetView tabSelected="1" workbookViewId="0">
      <selection sqref="A1:J1"/>
    </sheetView>
  </sheetViews>
  <sheetFormatPr baseColWidth="10" defaultColWidth="12.6640625" defaultRowHeight="15.75" customHeight="1" x14ac:dyDescent="0.15"/>
  <cols>
    <col min="1" max="1" width="24.5" customWidth="1"/>
    <col min="3" max="3" width="5.83203125" customWidth="1"/>
    <col min="5" max="5" width="6" customWidth="1"/>
    <col min="8" max="8" width="5.1640625" customWidth="1"/>
    <col min="10" max="10" width="8.1640625" customWidth="1"/>
  </cols>
  <sheetData>
    <row r="1" spans="1:10" x14ac:dyDescent="0.2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">
      <c r="A2" s="8" t="s">
        <v>1</v>
      </c>
      <c r="B2" s="9"/>
      <c r="C2" s="9"/>
      <c r="D2" s="9"/>
      <c r="E2" s="9"/>
      <c r="F2" s="9"/>
      <c r="G2" s="9"/>
      <c r="H2" s="9"/>
      <c r="I2" s="9"/>
      <c r="J2" s="10"/>
    </row>
    <row r="3" spans="1:10" x14ac:dyDescent="0.2">
      <c r="A3" s="11" t="s">
        <v>2</v>
      </c>
      <c r="B3" s="9"/>
      <c r="C3" s="9"/>
      <c r="D3" s="9"/>
      <c r="E3" s="9"/>
      <c r="F3" s="9"/>
      <c r="G3" s="9"/>
      <c r="H3" s="9"/>
      <c r="I3" s="9"/>
      <c r="J3" s="10"/>
    </row>
    <row r="4" spans="1:10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5</v>
      </c>
      <c r="F4" s="1" t="s">
        <v>7</v>
      </c>
      <c r="G4" s="1" t="s">
        <v>8</v>
      </c>
      <c r="H4" s="1" t="s">
        <v>5</v>
      </c>
      <c r="I4" s="1" t="s">
        <v>9</v>
      </c>
      <c r="J4" s="1" t="s">
        <v>10</v>
      </c>
    </row>
    <row r="5" spans="1:10" x14ac:dyDescent="0.2">
      <c r="A5" s="2" t="s">
        <v>11</v>
      </c>
      <c r="B5" s="2">
        <v>197.6</v>
      </c>
      <c r="C5" s="3"/>
      <c r="D5" s="2">
        <v>176.42</v>
      </c>
      <c r="E5" s="2">
        <v>10</v>
      </c>
      <c r="F5" s="3">
        <f t="shared" ref="F5:F16" si="0">B5-C5+D5-E5</f>
        <v>364.02</v>
      </c>
      <c r="G5" s="2">
        <v>257.2</v>
      </c>
      <c r="H5" s="2">
        <v>8</v>
      </c>
      <c r="I5" s="3">
        <f t="shared" ref="I5:I16" si="1">F5+G5-H5</f>
        <v>613.22</v>
      </c>
      <c r="J5" s="3">
        <f t="shared" ref="J5:J16" si="2">RANK(I5,$I$5:$I$16)</f>
        <v>10</v>
      </c>
    </row>
    <row r="6" spans="1:10" x14ac:dyDescent="0.2">
      <c r="A6" s="2" t="s">
        <v>12</v>
      </c>
      <c r="B6" s="2">
        <v>209.7</v>
      </c>
      <c r="C6" s="3"/>
      <c r="D6" s="2">
        <v>179.22</v>
      </c>
      <c r="E6" s="2">
        <v>10</v>
      </c>
      <c r="F6" s="3">
        <f t="shared" si="0"/>
        <v>378.91999999999996</v>
      </c>
      <c r="G6" s="2">
        <v>269.7</v>
      </c>
      <c r="H6" s="3"/>
      <c r="I6" s="3">
        <f t="shared" si="1"/>
        <v>648.61999999999989</v>
      </c>
      <c r="J6" s="3">
        <f t="shared" si="2"/>
        <v>7</v>
      </c>
    </row>
    <row r="7" spans="1:10" x14ac:dyDescent="0.2">
      <c r="A7" s="2" t="s">
        <v>13</v>
      </c>
      <c r="B7" s="2">
        <v>166.5</v>
      </c>
      <c r="C7" s="3"/>
      <c r="D7" s="2">
        <v>144.62</v>
      </c>
      <c r="E7" s="3"/>
      <c r="F7" s="3">
        <f t="shared" si="0"/>
        <v>311.12</v>
      </c>
      <c r="G7" s="2">
        <v>218.1</v>
      </c>
      <c r="H7" s="3"/>
      <c r="I7" s="3">
        <f t="shared" si="1"/>
        <v>529.22</v>
      </c>
      <c r="J7" s="3">
        <f t="shared" si="2"/>
        <v>12</v>
      </c>
    </row>
    <row r="8" spans="1:10" x14ac:dyDescent="0.2">
      <c r="A8" s="2" t="s">
        <v>14</v>
      </c>
      <c r="B8" s="2">
        <v>215.5</v>
      </c>
      <c r="C8" s="3"/>
      <c r="D8" s="2">
        <v>208.9</v>
      </c>
      <c r="E8" s="3"/>
      <c r="F8" s="3">
        <f t="shared" si="0"/>
        <v>424.4</v>
      </c>
      <c r="G8" s="2">
        <v>278.60000000000002</v>
      </c>
      <c r="H8" s="3"/>
      <c r="I8" s="3">
        <f t="shared" si="1"/>
        <v>703</v>
      </c>
      <c r="J8" s="3">
        <f t="shared" si="2"/>
        <v>3</v>
      </c>
    </row>
    <row r="9" spans="1:10" x14ac:dyDescent="0.2">
      <c r="A9" s="2" t="s">
        <v>15</v>
      </c>
      <c r="B9" s="2">
        <v>221.4</v>
      </c>
      <c r="C9" s="3"/>
      <c r="D9" s="2">
        <v>207.46</v>
      </c>
      <c r="E9" s="3"/>
      <c r="F9" s="3">
        <f t="shared" si="0"/>
        <v>428.86</v>
      </c>
      <c r="G9" s="2">
        <v>282.8</v>
      </c>
      <c r="H9" s="3"/>
      <c r="I9" s="3">
        <f t="shared" si="1"/>
        <v>711.66000000000008</v>
      </c>
      <c r="J9" s="3">
        <f t="shared" si="2"/>
        <v>2</v>
      </c>
    </row>
    <row r="10" spans="1:10" x14ac:dyDescent="0.2">
      <c r="A10" s="2" t="s">
        <v>16</v>
      </c>
      <c r="B10" s="2">
        <v>192.8</v>
      </c>
      <c r="C10" s="3"/>
      <c r="D10" s="2">
        <v>140.9</v>
      </c>
      <c r="E10" s="2">
        <v>26</v>
      </c>
      <c r="F10" s="3">
        <f t="shared" si="0"/>
        <v>307.70000000000005</v>
      </c>
      <c r="G10" s="2">
        <v>275.8</v>
      </c>
      <c r="H10" s="3"/>
      <c r="I10" s="3">
        <f t="shared" si="1"/>
        <v>583.5</v>
      </c>
      <c r="J10" s="3">
        <f t="shared" si="2"/>
        <v>11</v>
      </c>
    </row>
    <row r="11" spans="1:10" x14ac:dyDescent="0.2">
      <c r="A11" s="2" t="s">
        <v>17</v>
      </c>
      <c r="B11" s="2">
        <v>201.7</v>
      </c>
      <c r="C11" s="3"/>
      <c r="D11" s="2">
        <v>164.14</v>
      </c>
      <c r="E11" s="3"/>
      <c r="F11" s="3">
        <f t="shared" si="0"/>
        <v>365.84</v>
      </c>
      <c r="G11" s="2">
        <v>266.2</v>
      </c>
      <c r="H11" s="3"/>
      <c r="I11" s="3">
        <f t="shared" si="1"/>
        <v>632.04</v>
      </c>
      <c r="J11" s="3">
        <f t="shared" si="2"/>
        <v>9</v>
      </c>
    </row>
    <row r="12" spans="1:10" x14ac:dyDescent="0.2">
      <c r="A12" s="2" t="s">
        <v>18</v>
      </c>
      <c r="B12" s="2">
        <v>216.2</v>
      </c>
      <c r="C12" s="3"/>
      <c r="D12" s="2">
        <v>191.52</v>
      </c>
      <c r="E12" s="3"/>
      <c r="F12" s="3">
        <f t="shared" si="0"/>
        <v>407.72</v>
      </c>
      <c r="G12" s="2">
        <v>263.89999999999998</v>
      </c>
      <c r="H12" s="2">
        <v>2</v>
      </c>
      <c r="I12" s="3">
        <f t="shared" si="1"/>
        <v>669.62</v>
      </c>
      <c r="J12" s="3">
        <f t="shared" si="2"/>
        <v>5</v>
      </c>
    </row>
    <row r="13" spans="1:10" x14ac:dyDescent="0.2">
      <c r="A13" s="2" t="s">
        <v>19</v>
      </c>
      <c r="B13" s="2">
        <v>204.6</v>
      </c>
      <c r="C13" s="3"/>
      <c r="D13" s="2">
        <v>193.86</v>
      </c>
      <c r="E13" s="3"/>
      <c r="F13" s="3">
        <f t="shared" si="0"/>
        <v>398.46000000000004</v>
      </c>
      <c r="G13" s="2">
        <v>280</v>
      </c>
      <c r="H13" s="3"/>
      <c r="I13" s="3">
        <f t="shared" si="1"/>
        <v>678.46</v>
      </c>
      <c r="J13" s="3">
        <f t="shared" si="2"/>
        <v>4</v>
      </c>
    </row>
    <row r="14" spans="1:10" x14ac:dyDescent="0.2">
      <c r="A14" s="2" t="s">
        <v>20</v>
      </c>
      <c r="B14" s="2">
        <v>201.7</v>
      </c>
      <c r="C14" s="3"/>
      <c r="D14" s="2">
        <v>187.64</v>
      </c>
      <c r="E14" s="2">
        <v>14</v>
      </c>
      <c r="F14" s="3">
        <f t="shared" si="0"/>
        <v>375.34</v>
      </c>
      <c r="G14" s="2">
        <v>274.2</v>
      </c>
      <c r="H14" s="3"/>
      <c r="I14" s="3">
        <f t="shared" si="1"/>
        <v>649.54</v>
      </c>
      <c r="J14" s="3">
        <f t="shared" si="2"/>
        <v>6</v>
      </c>
    </row>
    <row r="15" spans="1:10" x14ac:dyDescent="0.2">
      <c r="A15" s="2" t="s">
        <v>21</v>
      </c>
      <c r="B15" s="2">
        <v>193.4</v>
      </c>
      <c r="C15" s="3"/>
      <c r="D15" s="2">
        <v>177.88</v>
      </c>
      <c r="E15" s="2">
        <v>10</v>
      </c>
      <c r="F15" s="3">
        <f t="shared" si="0"/>
        <v>361.28</v>
      </c>
      <c r="G15" s="2">
        <v>274.39999999999998</v>
      </c>
      <c r="H15" s="3"/>
      <c r="I15" s="3">
        <f t="shared" si="1"/>
        <v>635.67999999999995</v>
      </c>
      <c r="J15" s="3">
        <f t="shared" si="2"/>
        <v>8</v>
      </c>
    </row>
    <row r="16" spans="1:10" x14ac:dyDescent="0.2">
      <c r="A16" s="2" t="s">
        <v>22</v>
      </c>
      <c r="B16" s="2">
        <v>223</v>
      </c>
      <c r="C16" s="3"/>
      <c r="D16" s="2">
        <v>209</v>
      </c>
      <c r="E16" s="3"/>
      <c r="F16" s="3">
        <f t="shared" si="0"/>
        <v>432</v>
      </c>
      <c r="G16" s="2">
        <v>293.5</v>
      </c>
      <c r="H16" s="3"/>
      <c r="I16" s="3">
        <f t="shared" si="1"/>
        <v>725.5</v>
      </c>
      <c r="J16" s="3">
        <f t="shared" si="2"/>
        <v>1</v>
      </c>
    </row>
    <row r="17" spans="1:10" x14ac:dyDescent="0.2">
      <c r="A17" s="11" t="s">
        <v>23</v>
      </c>
      <c r="B17" s="9"/>
      <c r="C17" s="9"/>
      <c r="D17" s="9"/>
      <c r="E17" s="9"/>
      <c r="F17" s="9"/>
      <c r="G17" s="9"/>
      <c r="H17" s="9"/>
      <c r="I17" s="9"/>
      <c r="J17" s="10"/>
    </row>
    <row r="18" spans="1:10" x14ac:dyDescent="0.2">
      <c r="A18" s="1" t="s">
        <v>3</v>
      </c>
      <c r="B18" s="1" t="s">
        <v>4</v>
      </c>
      <c r="C18" s="1" t="s">
        <v>5</v>
      </c>
      <c r="D18" s="1" t="s">
        <v>6</v>
      </c>
      <c r="E18" s="1" t="s">
        <v>5</v>
      </c>
      <c r="F18" s="1" t="s">
        <v>7</v>
      </c>
      <c r="G18" s="1" t="s">
        <v>8</v>
      </c>
      <c r="H18" s="1" t="s">
        <v>5</v>
      </c>
      <c r="I18" s="1" t="s">
        <v>9</v>
      </c>
      <c r="J18" s="1" t="s">
        <v>10</v>
      </c>
    </row>
    <row r="19" spans="1:10" x14ac:dyDescent="0.2">
      <c r="A19" s="2" t="s">
        <v>24</v>
      </c>
      <c r="B19" s="2">
        <v>159.30000000000001</v>
      </c>
      <c r="C19" s="3"/>
      <c r="D19" s="2">
        <v>115.32</v>
      </c>
      <c r="E19" s="2">
        <v>14</v>
      </c>
      <c r="F19" s="3">
        <f t="shared" ref="F19:F21" si="3">B19-C19+D19-E19</f>
        <v>260.62</v>
      </c>
      <c r="G19" s="2">
        <v>214.3</v>
      </c>
      <c r="H19" s="2">
        <v>8</v>
      </c>
      <c r="I19" s="3">
        <f t="shared" ref="I19:I21" si="4">F19+G19-H19</f>
        <v>466.92</v>
      </c>
      <c r="J19" s="4">
        <f t="shared" ref="J19:J21" si="5">RANK(I19,$I$19:$I$21)</f>
        <v>3</v>
      </c>
    </row>
    <row r="20" spans="1:10" x14ac:dyDescent="0.2">
      <c r="A20" s="2" t="s">
        <v>25</v>
      </c>
      <c r="B20" s="2">
        <v>190.8</v>
      </c>
      <c r="C20" s="3"/>
      <c r="D20" s="2">
        <v>162.63999999999999</v>
      </c>
      <c r="E20" s="2">
        <v>10</v>
      </c>
      <c r="F20" s="3">
        <f t="shared" si="3"/>
        <v>343.44</v>
      </c>
      <c r="G20" s="2">
        <v>253.4</v>
      </c>
      <c r="H20" s="3"/>
      <c r="I20" s="3">
        <f t="shared" si="4"/>
        <v>596.84</v>
      </c>
      <c r="J20" s="5">
        <f t="shared" si="5"/>
        <v>1</v>
      </c>
    </row>
    <row r="21" spans="1:10" x14ac:dyDescent="0.2">
      <c r="A21" s="2" t="s">
        <v>26</v>
      </c>
      <c r="B21" s="2">
        <v>173</v>
      </c>
      <c r="C21" s="3"/>
      <c r="D21" s="2">
        <v>119.2</v>
      </c>
      <c r="E21" s="2">
        <v>18</v>
      </c>
      <c r="F21" s="3">
        <f t="shared" si="3"/>
        <v>274.2</v>
      </c>
      <c r="G21" s="2">
        <v>253.3</v>
      </c>
      <c r="H21" s="3"/>
      <c r="I21" s="3">
        <f t="shared" si="4"/>
        <v>527.5</v>
      </c>
      <c r="J21" s="5">
        <f t="shared" si="5"/>
        <v>2</v>
      </c>
    </row>
  </sheetData>
  <mergeCells count="4">
    <mergeCell ref="A1:J1"/>
    <mergeCell ref="A2:J2"/>
    <mergeCell ref="A3:J3"/>
    <mergeCell ref="A17:J17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2"/>
  <sheetViews>
    <sheetView workbookViewId="0"/>
  </sheetViews>
  <sheetFormatPr baseColWidth="10" defaultColWidth="12.6640625" defaultRowHeight="15.75" customHeight="1" x14ac:dyDescent="0.15"/>
  <sheetData>
    <row r="1" spans="1:26" x14ac:dyDescent="0.2">
      <c r="A1" s="6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">
      <c r="A3" s="6" t="s">
        <v>29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">
      <c r="A4" s="6" t="s">
        <v>30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">
      <c r="A5" s="6" t="s">
        <v>31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">
      <c r="A7" s="6" t="s">
        <v>33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">
      <c r="A9" s="6" t="s">
        <v>34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">
      <c r="A10" s="6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">
      <c r="A11" s="6" t="s">
        <v>36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">
      <c r="A13" s="6" t="s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">
      <c r="A14" s="6" t="s">
        <v>38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Online Scoring</vt:lpstr>
      <vt:lpstr>Directions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Cathy North</cp:lastModifiedBy>
  <dcterms:created xsi:type="dcterms:W3CDTF">2023-02-08T16:35:21Z</dcterms:created>
  <dcterms:modified xsi:type="dcterms:W3CDTF">2023-02-08T16:35:21Z</dcterms:modified>
</cp:coreProperties>
</file>